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За договаряне\"/>
    </mc:Choice>
  </mc:AlternateContent>
  <bookViews>
    <workbookView xWindow="0" yWindow="0" windowWidth="16392" windowHeight="5832" firstSheet="1" activeTab="6"/>
  </bookViews>
  <sheets>
    <sheet name="имущество" sheetId="3" r:id="rId1"/>
    <sheet name="Каско" sheetId="1" r:id="rId2"/>
    <sheet name="ГО" sheetId="2" r:id="rId3"/>
    <sheet name="злополука на местата" sheetId="8" r:id="rId4"/>
    <sheet name="оръжия" sheetId="6" r:id="rId5"/>
    <sheet name="земеделски" sheetId="7" r:id="rId6"/>
    <sheet name="кораби" sheetId="9" r:id="rId7"/>
  </sheets>
  <definedNames>
    <definedName name="_xlnm.Print_Area" localSheetId="2">ГО!$A$1:$V$207</definedName>
    <definedName name="_xlnm.Print_Area" localSheetId="5">земеделски!$A$1:$R$12</definedName>
    <definedName name="_xlnm.Print_Area" localSheetId="3">'злополука на местата'!$A$1:$T$68</definedName>
    <definedName name="_xlnm.Print_Area" localSheetId="0">имущество!$A$1:$P$72</definedName>
    <definedName name="_xlnm.Print_Area" localSheetId="1">Каско!$A$1:$T$48</definedName>
    <definedName name="_xlnm.Print_Area" localSheetId="4">оръжия!$A$1:$N$31</definedName>
    <definedName name="_xlnm.Print_Titles" localSheetId="2">ГО!$4:$5</definedName>
    <definedName name="_xlnm.Print_Titles" localSheetId="3">'злополука на местата'!$5:$6</definedName>
    <definedName name="_xlnm.Print_Titles" localSheetId="0">имущество!$4:$5</definedName>
    <definedName name="_xlnm.Print_Titles" localSheetId="1">Каско!$4:$5</definedName>
  </definedNames>
  <calcPr calcId="152511"/>
</workbook>
</file>

<file path=xl/calcChain.xml><?xml version="1.0" encoding="utf-8"?>
<calcChain xmlns="http://schemas.openxmlformats.org/spreadsheetml/2006/main">
  <c r="F12" i="7" l="1"/>
  <c r="C30" i="6" l="1"/>
  <c r="I63" i="2"/>
  <c r="I62" i="2"/>
  <c r="I61" i="2"/>
  <c r="D68" i="3" l="1"/>
  <c r="H40" i="1"/>
  <c r="G9" i="9"/>
  <c r="H66" i="8"/>
  <c r="D10" i="7" l="1"/>
</calcChain>
</file>

<file path=xl/sharedStrings.xml><?xml version="1.0" encoding="utf-8"?>
<sst xmlns="http://schemas.openxmlformats.org/spreadsheetml/2006/main" count="1611" uniqueCount="397">
  <si>
    <t>№</t>
  </si>
  <si>
    <t>Собственост</t>
  </si>
  <si>
    <t>ДК№</t>
  </si>
  <si>
    <t>вид</t>
  </si>
  <si>
    <t>Марка</t>
  </si>
  <si>
    <t>Модел</t>
  </si>
  <si>
    <t>Година</t>
  </si>
  <si>
    <t>куб.</t>
  </si>
  <si>
    <t>места</t>
  </si>
  <si>
    <t>тов.нос.</t>
  </si>
  <si>
    <t>ЗС</t>
  </si>
  <si>
    <t>от</t>
  </si>
  <si>
    <t>до</t>
  </si>
  <si>
    <t>Забележка</t>
  </si>
  <si>
    <t xml:space="preserve">до </t>
  </si>
  <si>
    <t>ВН8422ВМ</t>
  </si>
  <si>
    <t>лек</t>
  </si>
  <si>
    <t>Тойота</t>
  </si>
  <si>
    <t>Хайлукс</t>
  </si>
  <si>
    <t>-</t>
  </si>
  <si>
    <t>общо тегло</t>
  </si>
  <si>
    <t>ВН3748В</t>
  </si>
  <si>
    <t>Мотоциклет</t>
  </si>
  <si>
    <t>ВН3236В</t>
  </si>
  <si>
    <t>Иж</t>
  </si>
  <si>
    <t>ВН3502В</t>
  </si>
  <si>
    <t>Лек</t>
  </si>
  <si>
    <t>ВН9293ВН</t>
  </si>
  <si>
    <t>Лада</t>
  </si>
  <si>
    <t>ВН2578ВВ</t>
  </si>
  <si>
    <t>ВН7787ВМ</t>
  </si>
  <si>
    <t>застрахован</t>
  </si>
  <si>
    <t xml:space="preserve">от </t>
  </si>
  <si>
    <t>Сгради</t>
  </si>
  <si>
    <t xml:space="preserve">Оборудване </t>
  </si>
  <si>
    <t>Застрахован</t>
  </si>
  <si>
    <t>бр. сл.</t>
  </si>
  <si>
    <t>вид култура</t>
  </si>
  <si>
    <t>дка.</t>
  </si>
  <si>
    <t>М4449ВА</t>
  </si>
  <si>
    <t>Патфайндер</t>
  </si>
  <si>
    <t>М2939ВА</t>
  </si>
  <si>
    <t>М3193АК</t>
  </si>
  <si>
    <t>Уаз</t>
  </si>
  <si>
    <t>М7733АХ</t>
  </si>
  <si>
    <t>Нисан</t>
  </si>
  <si>
    <t>М8844АК</t>
  </si>
  <si>
    <t>Машини и съоръжения</t>
  </si>
  <si>
    <t>CO0170AT</t>
  </si>
  <si>
    <t>Шкода</t>
  </si>
  <si>
    <t>Йети</t>
  </si>
  <si>
    <t>СО8727ВВ</t>
  </si>
  <si>
    <t>Терано</t>
  </si>
  <si>
    <t>CO7635AP</t>
  </si>
  <si>
    <t>товарен</t>
  </si>
  <si>
    <t>CO634AP</t>
  </si>
  <si>
    <t>CO9397AT</t>
  </si>
  <si>
    <t>CO9396AT</t>
  </si>
  <si>
    <t>CO9395АТ</t>
  </si>
  <si>
    <t>СО2765К</t>
  </si>
  <si>
    <t>Ямаха</t>
  </si>
  <si>
    <t>СО1150К</t>
  </si>
  <si>
    <t>Планета 5</t>
  </si>
  <si>
    <t>СО1151К</t>
  </si>
  <si>
    <t>СО2766К</t>
  </si>
  <si>
    <t>СО0170АТ</t>
  </si>
  <si>
    <t>CO8727BB</t>
  </si>
  <si>
    <t>Товарен</t>
  </si>
  <si>
    <t>CO7634AP</t>
  </si>
  <si>
    <t>CO9397АТ</t>
  </si>
  <si>
    <t>СО9396АТ</t>
  </si>
  <si>
    <t>Стопански и производствени сгради</t>
  </si>
  <si>
    <t>ОВ1858АН</t>
  </si>
  <si>
    <t>Ваз</t>
  </si>
  <si>
    <t>ОВ0819ВА</t>
  </si>
  <si>
    <t>ОВ5090АТ</t>
  </si>
  <si>
    <t>Ланд Ровер</t>
  </si>
  <si>
    <t>Дифендер</t>
  </si>
  <si>
    <t>Бук, липа, Явор, Ясен</t>
  </si>
  <si>
    <t>с. Борима</t>
  </si>
  <si>
    <t>с. Г. Желязна</t>
  </si>
  <si>
    <t>с. Старо Село</t>
  </si>
  <si>
    <t>ОВ8515АХ</t>
  </si>
  <si>
    <t>ОВ9241АХ</t>
  </si>
  <si>
    <t>М5676ВС</t>
  </si>
  <si>
    <t>М3203АК</t>
  </si>
  <si>
    <t>М9122АК</t>
  </si>
  <si>
    <t>М1972Х</t>
  </si>
  <si>
    <t>Планета</t>
  </si>
  <si>
    <t>М0137Х</t>
  </si>
  <si>
    <t>М1973Х</t>
  </si>
  <si>
    <t>М0738Х</t>
  </si>
  <si>
    <t>СО9527АТ</t>
  </si>
  <si>
    <t>СО3511МА</t>
  </si>
  <si>
    <t>СО6479АМ</t>
  </si>
  <si>
    <t>СО9463ХА</t>
  </si>
  <si>
    <t>СО9617РА</t>
  </si>
  <si>
    <t>М7189АТ</t>
  </si>
  <si>
    <t>Нива</t>
  </si>
  <si>
    <t>М3201АК</t>
  </si>
  <si>
    <t>M9813AK</t>
  </si>
  <si>
    <t>M9276AH</t>
  </si>
  <si>
    <t>М8217ВВ</t>
  </si>
  <si>
    <t>Автобус</t>
  </si>
  <si>
    <t>Ситроен</t>
  </si>
  <si>
    <t>Джъмпер</t>
  </si>
  <si>
    <t>М3832АМ</t>
  </si>
  <si>
    <t>ОВ3555АН</t>
  </si>
  <si>
    <t>ОВ5644АР</t>
  </si>
  <si>
    <t>OB5707AP</t>
  </si>
  <si>
    <t>OB5355AT</t>
  </si>
  <si>
    <t>469В</t>
  </si>
  <si>
    <t>OB4059BB</t>
  </si>
  <si>
    <t>OB7092BA</t>
  </si>
  <si>
    <t>ОВ7091ВА</t>
  </si>
  <si>
    <t>ОВ8251ВА</t>
  </si>
  <si>
    <t>OB4582AM</t>
  </si>
  <si>
    <t>Административна сграда 1</t>
  </si>
  <si>
    <t>Административна сграда 2</t>
  </si>
  <si>
    <t>М0989АН</t>
  </si>
  <si>
    <t>М1197АН</t>
  </si>
  <si>
    <t>M0731X</t>
  </si>
  <si>
    <t>Сгради 1</t>
  </si>
  <si>
    <t>Сгради 2</t>
  </si>
  <si>
    <t xml:space="preserve">Кораб </t>
  </si>
  <si>
    <t>Водомет "66"</t>
  </si>
  <si>
    <t>Несамоходна платформа</t>
  </si>
  <si>
    <t>Шалан</t>
  </si>
  <si>
    <t>ОВ3936АТ</t>
  </si>
  <si>
    <t>ОВ3949АХ</t>
  </si>
  <si>
    <t>ОВ0665ВВ</t>
  </si>
  <si>
    <t xml:space="preserve">Тойота </t>
  </si>
  <si>
    <t>Рав 4</t>
  </si>
  <si>
    <t>административна сграда</t>
  </si>
  <si>
    <t>склад</t>
  </si>
  <si>
    <t>ВР3630ВС</t>
  </si>
  <si>
    <t>Кашкай</t>
  </si>
  <si>
    <t>ВР1604АМ</t>
  </si>
  <si>
    <t>ВР4687АС</t>
  </si>
  <si>
    <t>ВР8242АХ</t>
  </si>
  <si>
    <t>ВР0330АН</t>
  </si>
  <si>
    <t>ВР0304К</t>
  </si>
  <si>
    <t>ВР0793К</t>
  </si>
  <si>
    <t>ВР0794К</t>
  </si>
  <si>
    <t>ВР0301К</t>
  </si>
  <si>
    <t>ВР0296К</t>
  </si>
  <si>
    <t>ВР0797К</t>
  </si>
  <si>
    <t>сграда</t>
  </si>
  <si>
    <t>сгради</t>
  </si>
  <si>
    <t xml:space="preserve">Нисан </t>
  </si>
  <si>
    <t>ВН409ВС</t>
  </si>
  <si>
    <t>Субару</t>
  </si>
  <si>
    <t>Форестер</t>
  </si>
  <si>
    <t>ВН0313ВМ</t>
  </si>
  <si>
    <t>BH3487B</t>
  </si>
  <si>
    <t>ВН4354ВН</t>
  </si>
  <si>
    <t>ЛЕК</t>
  </si>
  <si>
    <t>ВН5005ВМ</t>
  </si>
  <si>
    <t>ВН5041ВК</t>
  </si>
  <si>
    <t>ВН7409ВС</t>
  </si>
  <si>
    <t>ВН8899ВВ</t>
  </si>
  <si>
    <t>ВН1313ВМ</t>
  </si>
  <si>
    <t>М3919АМ</t>
  </si>
  <si>
    <t>М8939АК</t>
  </si>
  <si>
    <t>M0347X</t>
  </si>
  <si>
    <t>M0719Х</t>
  </si>
  <si>
    <t>M0720X</t>
  </si>
  <si>
    <t>M2098AH</t>
  </si>
  <si>
    <t>M0160X</t>
  </si>
  <si>
    <t>EH8332BM</t>
  </si>
  <si>
    <t>Октавия</t>
  </si>
  <si>
    <t>ЕН0939В</t>
  </si>
  <si>
    <t>ЕН0938В</t>
  </si>
  <si>
    <t>EH0284B</t>
  </si>
  <si>
    <t>EH0283B</t>
  </si>
  <si>
    <t>EH6453BP</t>
  </si>
  <si>
    <t>EH5035AK</t>
  </si>
  <si>
    <t>ЕН7300ВМ</t>
  </si>
  <si>
    <t>ЕН0535АМ</t>
  </si>
  <si>
    <t>ЕН8323ВМ</t>
  </si>
  <si>
    <t>сграда адм.</t>
  </si>
  <si>
    <t>кантон</t>
  </si>
  <si>
    <t>ЕН5035АК</t>
  </si>
  <si>
    <t>ВР8222АХ</t>
  </si>
  <si>
    <t>ВР7844ВС</t>
  </si>
  <si>
    <t>BP3525BA</t>
  </si>
  <si>
    <t>BP3778AC</t>
  </si>
  <si>
    <t>ВР0323АН</t>
  </si>
  <si>
    <t>ВР7073ВА</t>
  </si>
  <si>
    <t>ЕН1369ВН</t>
  </si>
  <si>
    <t>ЕН2649КА</t>
  </si>
  <si>
    <t>ЕН2831ВТ</t>
  </si>
  <si>
    <t>ЕН3895ВР</t>
  </si>
  <si>
    <t>ЕН3807ВТ</t>
  </si>
  <si>
    <t>ЕН4262ВС</t>
  </si>
  <si>
    <t>ЕН7813АК</t>
  </si>
  <si>
    <t>ЕН8376ВВ</t>
  </si>
  <si>
    <t>ЕН8669АХ</t>
  </si>
  <si>
    <t>ЕН9790АР</t>
  </si>
  <si>
    <t>ЕН9791АР</t>
  </si>
  <si>
    <t>ЕН1083ВТ</t>
  </si>
  <si>
    <t>адм. Сграда</t>
  </si>
  <si>
    <t xml:space="preserve">гаражи и складови пом. </t>
  </si>
  <si>
    <t>горски кантон вкл. ограда и тоалетна</t>
  </si>
  <si>
    <t>сграда пазачи</t>
  </si>
  <si>
    <t xml:space="preserve">горски кантон </t>
  </si>
  <si>
    <t>газова отоплителна инсталация в адм. сграда</t>
  </si>
  <si>
    <t>стоп. Постройка - навес със склад</t>
  </si>
  <si>
    <t>ОВ6002АР</t>
  </si>
  <si>
    <t>ОВ2185АР</t>
  </si>
  <si>
    <t>ОВ6905АС</t>
  </si>
  <si>
    <t>ОВ6407ВА</t>
  </si>
  <si>
    <t>OB4051АК</t>
  </si>
  <si>
    <t>OB9156AP</t>
  </si>
  <si>
    <t>ОВ9457AP</t>
  </si>
  <si>
    <t>OB3570BA</t>
  </si>
  <si>
    <t>OB3571BA</t>
  </si>
  <si>
    <t>OB3572BA</t>
  </si>
  <si>
    <t>OB93573BA</t>
  </si>
  <si>
    <t>OB3574BA</t>
  </si>
  <si>
    <t>OB0310B</t>
  </si>
  <si>
    <t>ОВ1524В</t>
  </si>
  <si>
    <t>ОВ3876ЕА</t>
  </si>
  <si>
    <t>Трактор</t>
  </si>
  <si>
    <t xml:space="preserve">адм. Сграда </t>
  </si>
  <si>
    <t>Ловен дом</t>
  </si>
  <si>
    <t>CO9438AT</t>
  </si>
  <si>
    <t>СО0465К</t>
  </si>
  <si>
    <t>СО1091К</t>
  </si>
  <si>
    <t>CO1090K</t>
  </si>
  <si>
    <t>CO0467K</t>
  </si>
  <si>
    <t>CO1089K</t>
  </si>
  <si>
    <t>CO0203К</t>
  </si>
  <si>
    <t>CO0781K</t>
  </si>
  <si>
    <t>CO0466KK</t>
  </si>
  <si>
    <t>CO3976CB</t>
  </si>
  <si>
    <t>CO0176BB</t>
  </si>
  <si>
    <t>CO8257AK</t>
  </si>
  <si>
    <t>CO4363AC</t>
  </si>
  <si>
    <t>ОВ9843АТ</t>
  </si>
  <si>
    <t>ОВ0813ВА</t>
  </si>
  <si>
    <t>ОВ8089АТ</t>
  </si>
  <si>
    <t>Дефендер</t>
  </si>
  <si>
    <t>ОВ2162ВВ</t>
  </si>
  <si>
    <t>OВ5671АР</t>
  </si>
  <si>
    <t>OB9843AT</t>
  </si>
  <si>
    <t>Административни сгради</t>
  </si>
  <si>
    <t>Стопански инвертар</t>
  </si>
  <si>
    <t>Земеделски култури бял и черен бор</t>
  </si>
  <si>
    <t>ДФ Земеделие</t>
  </si>
  <si>
    <t>ВН8838ВМ</t>
  </si>
  <si>
    <t>BH1099BH</t>
  </si>
  <si>
    <t>ВН8927ВН</t>
  </si>
  <si>
    <t>ВН5875ВА</t>
  </si>
  <si>
    <t>ВН2781ВВ</t>
  </si>
  <si>
    <t>ВН5350ВВ</t>
  </si>
  <si>
    <t>ВН6079ВМ</t>
  </si>
  <si>
    <t>СО6480АМ</t>
  </si>
  <si>
    <t>ВН03338</t>
  </si>
  <si>
    <t>Офис</t>
  </si>
  <si>
    <t>СО8195АН</t>
  </si>
  <si>
    <t>Ланд Ровър</t>
  </si>
  <si>
    <t>СО9369АТ</t>
  </si>
  <si>
    <t>СО9366АТ</t>
  </si>
  <si>
    <t>CO6733AH</t>
  </si>
  <si>
    <t>СО3073ВМ</t>
  </si>
  <si>
    <t>СО01464</t>
  </si>
  <si>
    <t>Беларус</t>
  </si>
  <si>
    <t>СО02816</t>
  </si>
  <si>
    <t>УМЗ</t>
  </si>
  <si>
    <t>Хидравл.кран</t>
  </si>
  <si>
    <t>СО02817</t>
  </si>
  <si>
    <t>6L</t>
  </si>
  <si>
    <t>CO00201</t>
  </si>
  <si>
    <t>ДТ-75М</t>
  </si>
  <si>
    <t>СО01310</t>
  </si>
  <si>
    <t>УНИВЕРСАЛ</t>
  </si>
  <si>
    <t>СО6723АК</t>
  </si>
  <si>
    <t>Камаз</t>
  </si>
  <si>
    <t>CО6724АК</t>
  </si>
  <si>
    <t>СО4695МА</t>
  </si>
  <si>
    <t>СО1883ХА</t>
  </si>
  <si>
    <t>СО7916ХА</t>
  </si>
  <si>
    <t>СО1889АК</t>
  </si>
  <si>
    <t>СО02815</t>
  </si>
  <si>
    <t>МТЗ 80</t>
  </si>
  <si>
    <t>СО02818</t>
  </si>
  <si>
    <t>СО0969К</t>
  </si>
  <si>
    <t>СО2860К</t>
  </si>
  <si>
    <t>Сузуки</t>
  </si>
  <si>
    <t>ДР-З- 400 С</t>
  </si>
  <si>
    <t>СО6734АН</t>
  </si>
  <si>
    <t>СО3362К</t>
  </si>
  <si>
    <t>ВР 450 Ф</t>
  </si>
  <si>
    <t>СО1377СВ</t>
  </si>
  <si>
    <t>СО9930ВВ</t>
  </si>
  <si>
    <t>СF02202</t>
  </si>
  <si>
    <t>СО3530МА</t>
  </si>
  <si>
    <t>СО3996СВ</t>
  </si>
  <si>
    <t>ЛАНД РОВЪР</t>
  </si>
  <si>
    <t>Дискавъри</t>
  </si>
  <si>
    <t>ДЕФЕНДЕР</t>
  </si>
  <si>
    <t>CO4827MA</t>
  </si>
  <si>
    <t>СО6489АМ</t>
  </si>
  <si>
    <t>тр. ср. Без ДК№</t>
  </si>
  <si>
    <t>Горски пътища</t>
  </si>
  <si>
    <t>ВР5325ВС</t>
  </si>
  <si>
    <t>ВР2772ВХ</t>
  </si>
  <si>
    <t>ВР0110АН</t>
  </si>
  <si>
    <t>ВР7977АХ</t>
  </si>
  <si>
    <t>ВР1590АМ</t>
  </si>
  <si>
    <t>ВР1818АН</t>
  </si>
  <si>
    <t>Сгради - административни</t>
  </si>
  <si>
    <t>ВР1100ВК</t>
  </si>
  <si>
    <t>Ланд Крузер</t>
  </si>
  <si>
    <t>ВР03908</t>
  </si>
  <si>
    <t>Катерпилар</t>
  </si>
  <si>
    <t>РТ 400</t>
  </si>
  <si>
    <t>Катерпилар РТ 400</t>
  </si>
  <si>
    <t>Ленд крузер</t>
  </si>
  <si>
    <t>ВР8250ЕА</t>
  </si>
  <si>
    <t>ремарке багажно</t>
  </si>
  <si>
    <t>Трактори</t>
  </si>
  <si>
    <t>първа полица</t>
  </si>
  <si>
    <t>втора полица</t>
  </si>
  <si>
    <t>СЗДП Враца ЦУ</t>
  </si>
  <si>
    <t>Общо</t>
  </si>
  <si>
    <t>Застрахователна сума</t>
  </si>
  <si>
    <t>ОБЩО</t>
  </si>
  <si>
    <t>2 бр. стопански Сгради</t>
  </si>
  <si>
    <t>Електронно-компютърна техника и автоматика</t>
  </si>
  <si>
    <t>други ДМА</t>
  </si>
  <si>
    <t>офис оборудване и трайни активи</t>
  </si>
  <si>
    <t xml:space="preserve">МСО </t>
  </si>
  <si>
    <t>вид имущество</t>
  </si>
  <si>
    <t>застрахователна сума</t>
  </si>
  <si>
    <t xml:space="preserve">МСО  за Кражба чрез взлом и техническо средство и Грабеж </t>
  </si>
  <si>
    <t xml:space="preserve">офис оборудване и трайни активи за Кражба чрез взлом и техническо средство и Грабеж </t>
  </si>
  <si>
    <t xml:space="preserve">тр. ср. Без ДК№ за Кражба чрез взлом и техническо средство и Грабеж </t>
  </si>
  <si>
    <t xml:space="preserve">други ДМА за Кражба чрез взлом и техническо средство и Грабеж </t>
  </si>
  <si>
    <t xml:space="preserve">Стопански инвертар за Кражба чрез взлом и техническо средство и Грабеж </t>
  </si>
  <si>
    <t xml:space="preserve">Електронно-компютърна техника и автоматика за Кражба чрез взлом и техническо средство и Грабеж </t>
  </si>
  <si>
    <t xml:space="preserve">Машини и съоръжения за Кражба чрез взлом и техническо средство и Грабеж </t>
  </si>
  <si>
    <t xml:space="preserve">Оборудване за Кражба чрез взлом и техническо средство и Грабеж </t>
  </si>
  <si>
    <t>Приложение №2</t>
  </si>
  <si>
    <t>Приложение №3</t>
  </si>
  <si>
    <t>Приложение № 5</t>
  </si>
  <si>
    <t>Приложение № 6</t>
  </si>
  <si>
    <t>Приложение №4</t>
  </si>
  <si>
    <t>Приложение № 7</t>
  </si>
  <si>
    <t>премия</t>
  </si>
  <si>
    <t>2%ДЗП</t>
  </si>
  <si>
    <t>крайна премия вкл. 2% ДЗП</t>
  </si>
  <si>
    <t>ОБЩ РАЗМЕР НА крайна премия вкл. 2% ДЗП ЗА ПЪРВА + ВТОРА ПОЛИЦА</t>
  </si>
  <si>
    <t>ГФ И ОФ</t>
  </si>
  <si>
    <t>крайна премия вкл. 2% ДЗП, ГФ И ОФ</t>
  </si>
  <si>
    <t>ОБЩ РАЗМЕР НА крайна премия вкл. 2% ДЗП, ГФ И ОФ ЗА ПЪРВА + ВТОРА ПОЛИЦА</t>
  </si>
  <si>
    <t>Приложение №1</t>
  </si>
  <si>
    <t>Подробна разбивка на застрахователната премия „Застраховка „Каско” за МПС, собственост на собственост на СЗДП и неговите поделения“</t>
  </si>
  <si>
    <t>Подробна разбивка на застрахователната премия „Задължителна застраховка „Гражданска отговорност” на автомобилистите ЗА МПС, собственост на СЗДП и неговите поделения “</t>
  </si>
  <si>
    <t>Подробна разбивка на застрахователната премия „Застраховка „Злополука на местата” в МПС, собственост на СЗДП и неговите поделения “</t>
  </si>
  <si>
    <t>Подробна разбивка на застрахователната премия „Застраховка „Отговорност, свързана със съхраняване, носене и употреба на огнестрелно оръжие” за СЗДП и неговите поделения</t>
  </si>
  <si>
    <t>Подробна разбивка на застрахователната премия „Застраховка на земеделски култури (горски насаждения)“</t>
  </si>
  <si>
    <t>Подробна разбивка на застрахователната премия „Застраховка Каско за кораби и отговорност сблъскване“Списък на кораби, собственост на СЗДП и неговите териториални поделения, подлежащи на застраховка Каско и Отговорност сблъскване</t>
  </si>
  <si>
    <t xml:space="preserve">Подробна разбивка на застрахователната премия по имуществена застраховка за движимо и недвижимо имущество, собственост на собственост на СЗДП и неговите поделения“, </t>
  </si>
  <si>
    <t>ГОД. ПРЕМИЯ ЗА ЕДНО МЯСТО без ДЗП</t>
  </si>
  <si>
    <t>год. Тарифно число в %</t>
  </si>
  <si>
    <t>Стопанско и-во</t>
  </si>
  <si>
    <t>Техника и уреди</t>
  </si>
  <si>
    <t xml:space="preserve">Стопанско и-во Кражба чрез взлом и техническо средство и Грабеж </t>
  </si>
  <si>
    <t xml:space="preserve">Техника и уреди Кражба чрез взлом и техническо средство и Грабеж </t>
  </si>
  <si>
    <t>ДГС БЕЛОГРАДЧИК</t>
  </si>
  <si>
    <t>ДГС Берковица</t>
  </si>
  <si>
    <t>ДГС Ботевград</t>
  </si>
  <si>
    <t>ДГС Борима</t>
  </si>
  <si>
    <t>ДГС Черни осъм</t>
  </si>
  <si>
    <t>ДГС Чипровци</t>
  </si>
  <si>
    <t>ДГС Годеч</t>
  </si>
  <si>
    <t>ДГС Говежда</t>
  </si>
  <si>
    <t>ДГС Лесидрен</t>
  </si>
  <si>
    <t>ДГС Лом</t>
  </si>
  <si>
    <t>ДГС Ловеч</t>
  </si>
  <si>
    <t>ДГС Мездра</t>
  </si>
  <si>
    <t>ДГС Миджур</t>
  </si>
  <si>
    <t>ДГС Монтана</t>
  </si>
  <si>
    <t>ДГС Никопол</t>
  </si>
  <si>
    <t>ДГС Оряхово</t>
  </si>
  <si>
    <t>ДГС Плевен</t>
  </si>
  <si>
    <t>ДГС Русалка</t>
  </si>
  <si>
    <t>ДГС Своге</t>
  </si>
  <si>
    <t>ДГС Троян</t>
  </si>
  <si>
    <t>ДГС Видин</t>
  </si>
  <si>
    <t>ДЛС Витиня</t>
  </si>
  <si>
    <t>ДГС Враца</t>
  </si>
  <si>
    <t>ДГС Черни Осъм</t>
  </si>
  <si>
    <t>ДЛС Русалка</t>
  </si>
  <si>
    <t xml:space="preserve">ДГС Борима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</si>
</sst>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&quot;_-;\-* #,##0.00\ &quot;лв&quot;_-;_-* &quot;-&quot;??\ &quot;лв&quot;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theme="6" tint="-0.499984740745262"/>
      <name val="Arial Narrow"/>
      <family val="2"/>
      <charset val="204"/>
    </font>
    <font>
      <sz val="11"/>
      <color rgb="FF0070C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8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0" xfId="0" applyNumberFormat="1" applyFont="1"/>
    <xf numFmtId="14" fontId="1" fillId="0" borderId="3" xfId="0" applyNumberFormat="1" applyFont="1" applyFill="1" applyBorder="1"/>
    <xf numFmtId="14" fontId="1" fillId="0" borderId="1" xfId="0" applyNumberFormat="1" applyFont="1" applyFill="1" applyBorder="1"/>
    <xf numFmtId="0" fontId="4" fillId="0" borderId="1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0" xfId="0" applyFont="1"/>
    <xf numFmtId="14" fontId="7" fillId="0" borderId="1" xfId="0" applyNumberFormat="1" applyFont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3" fillId="0" borderId="1" xfId="0" applyFont="1" applyFill="1" applyBorder="1"/>
    <xf numFmtId="0" fontId="3" fillId="0" borderId="0" xfId="0" applyFont="1" applyFill="1"/>
    <xf numFmtId="164" fontId="1" fillId="0" borderId="1" xfId="0" applyNumberFormat="1" applyFont="1" applyFill="1" applyBorder="1"/>
    <xf numFmtId="14" fontId="4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2" fillId="0" borderId="1" xfId="0" applyFont="1" applyFill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/>
    <xf numFmtId="14" fontId="1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3" borderId="1" xfId="0" applyFont="1" applyFill="1" applyBorder="1"/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/>
    <xf numFmtId="14" fontId="1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7" fillId="0" borderId="0" xfId="0" applyFont="1" applyFill="1"/>
    <xf numFmtId="14" fontId="4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2" fillId="0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4" fontId="1" fillId="0" borderId="0" xfId="0" applyNumberFormat="1" applyFont="1" applyFill="1" applyBorder="1"/>
    <xf numFmtId="0" fontId="4" fillId="0" borderId="0" xfId="0" applyFont="1" applyFill="1" applyBorder="1"/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4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/>
    <xf numFmtId="0" fontId="3" fillId="0" borderId="5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/>
    </xf>
    <xf numFmtId="14" fontId="1" fillId="0" borderId="0" xfId="0" applyNumberFormat="1" applyFont="1" applyBorder="1"/>
    <xf numFmtId="0" fontId="4" fillId="0" borderId="0" xfId="0" applyFont="1" applyBorder="1"/>
    <xf numFmtId="14" fontId="5" fillId="0" borderId="0" xfId="0" applyNumberFormat="1" applyFont="1" applyBorder="1"/>
    <xf numFmtId="164" fontId="3" fillId="0" borderId="0" xfId="0" applyNumberFormat="1" applyFont="1" applyBorder="1"/>
    <xf numFmtId="1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4" fontId="7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4" fontId="4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/>
    <xf numFmtId="0" fontId="2" fillId="0" borderId="0" xfId="0" applyFont="1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5" fillId="0" borderId="0" xfId="0" applyFont="1" applyBorder="1" applyAlignment="1">
      <alignment wrapText="1"/>
    </xf>
    <xf numFmtId="1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left"/>
    </xf>
    <xf numFmtId="164" fontId="3" fillId="0" borderId="1" xfId="0" applyNumberFormat="1" applyFont="1" applyFill="1" applyBorder="1"/>
    <xf numFmtId="0" fontId="1" fillId="0" borderId="1" xfId="0" applyNumberFormat="1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9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14" fontId="5" fillId="0" borderId="10" xfId="0" applyNumberFormat="1" applyFont="1" applyFill="1" applyBorder="1"/>
    <xf numFmtId="14" fontId="4" fillId="0" borderId="10" xfId="0" applyNumberFormat="1" applyFont="1" applyFill="1" applyBorder="1"/>
    <xf numFmtId="14" fontId="4" fillId="0" borderId="10" xfId="0" applyNumberFormat="1" applyFont="1" applyBorder="1"/>
    <xf numFmtId="14" fontId="1" fillId="0" borderId="10" xfId="0" applyNumberFormat="1" applyFont="1" applyBorder="1"/>
    <xf numFmtId="0" fontId="1" fillId="0" borderId="10" xfId="0" applyFont="1" applyBorder="1"/>
    <xf numFmtId="0" fontId="7" fillId="0" borderId="10" xfId="0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4" fontId="7" fillId="0" borderId="4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D57" zoomScaleNormal="100" workbookViewId="0">
      <selection activeCell="F50" sqref="F50:F55"/>
    </sheetView>
  </sheetViews>
  <sheetFormatPr defaultColWidth="9.109375" defaultRowHeight="13.8" x14ac:dyDescent="0.25"/>
  <cols>
    <col min="1" max="1" width="3" style="16" bestFit="1" customWidth="1"/>
    <col min="2" max="2" width="27.44140625" style="16" bestFit="1" customWidth="1"/>
    <col min="3" max="3" width="76.33203125" style="16" bestFit="1" customWidth="1"/>
    <col min="4" max="4" width="21" style="16" bestFit="1" customWidth="1"/>
    <col min="5" max="5" width="10.33203125" style="16" customWidth="1"/>
    <col min="6" max="7" width="9.88671875" style="16" bestFit="1" customWidth="1"/>
    <col min="8" max="10" width="9.88671875" style="16" customWidth="1"/>
    <col min="11" max="12" width="9.88671875" style="16" bestFit="1" customWidth="1"/>
    <col min="13" max="15" width="9.88671875" style="16" customWidth="1"/>
    <col min="16" max="16" width="28.44140625" style="16" customWidth="1"/>
    <col min="17" max="17" width="31" style="16" bestFit="1" customWidth="1"/>
    <col min="18" max="16384" width="9.109375" style="16"/>
  </cols>
  <sheetData>
    <row r="1" spans="1:26" ht="16.5" customHeight="1" x14ac:dyDescent="0.25">
      <c r="M1" s="132"/>
      <c r="N1" s="132"/>
      <c r="O1" s="132"/>
      <c r="P1" s="132" t="s">
        <v>357</v>
      </c>
      <c r="Q1" s="85"/>
      <c r="R1" s="85"/>
      <c r="S1" s="85"/>
      <c r="T1" s="85"/>
      <c r="U1" s="85"/>
    </row>
    <row r="2" spans="1:26" x14ac:dyDescent="0.25">
      <c r="A2" s="171" t="s">
        <v>364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89"/>
      <c r="R2" s="89"/>
      <c r="S2" s="89"/>
      <c r="T2" s="89"/>
      <c r="U2" s="89"/>
      <c r="V2" s="89"/>
      <c r="W2" s="89"/>
      <c r="X2" s="89"/>
      <c r="Y2" s="89"/>
      <c r="Z2" s="89"/>
    </row>
    <row r="4" spans="1:26" x14ac:dyDescent="0.25">
      <c r="F4" s="188" t="s">
        <v>323</v>
      </c>
      <c r="G4" s="189"/>
      <c r="H4" s="189"/>
      <c r="I4" s="189"/>
      <c r="J4" s="190"/>
      <c r="K4" s="187" t="s">
        <v>324</v>
      </c>
      <c r="L4" s="187"/>
      <c r="M4" s="187"/>
      <c r="N4" s="187"/>
      <c r="O4" s="187"/>
      <c r="P4" s="129" t="s">
        <v>328</v>
      </c>
    </row>
    <row r="5" spans="1:26" s="23" customFormat="1" ht="55.2" x14ac:dyDescent="0.3">
      <c r="A5" s="128" t="s">
        <v>0</v>
      </c>
      <c r="B5" s="69" t="s">
        <v>31</v>
      </c>
      <c r="C5" s="72" t="s">
        <v>334</v>
      </c>
      <c r="D5" s="69" t="s">
        <v>335</v>
      </c>
      <c r="E5" s="115" t="s">
        <v>366</v>
      </c>
      <c r="F5" s="128" t="s">
        <v>11</v>
      </c>
      <c r="G5" s="128" t="s">
        <v>12</v>
      </c>
      <c r="H5" s="20" t="s">
        <v>350</v>
      </c>
      <c r="I5" s="128" t="s">
        <v>351</v>
      </c>
      <c r="J5" s="115" t="s">
        <v>352</v>
      </c>
      <c r="K5" s="128" t="s">
        <v>32</v>
      </c>
      <c r="L5" s="128" t="s">
        <v>12</v>
      </c>
      <c r="M5" s="20" t="s">
        <v>350</v>
      </c>
      <c r="N5" s="128" t="s">
        <v>351</v>
      </c>
      <c r="O5" s="115" t="s">
        <v>352</v>
      </c>
      <c r="P5" s="115" t="s">
        <v>353</v>
      </c>
    </row>
    <row r="6" spans="1:26" ht="15" customHeight="1" x14ac:dyDescent="0.25">
      <c r="A6" s="160">
        <v>1</v>
      </c>
      <c r="B6" s="165" t="s">
        <v>371</v>
      </c>
      <c r="C6" s="14" t="s">
        <v>33</v>
      </c>
      <c r="D6" s="63">
        <v>66158</v>
      </c>
      <c r="E6" s="208"/>
      <c r="F6" s="194">
        <v>42378</v>
      </c>
      <c r="G6" s="194">
        <v>42693</v>
      </c>
      <c r="H6" s="194"/>
      <c r="I6" s="194"/>
      <c r="J6" s="194"/>
      <c r="K6" s="194">
        <v>42694</v>
      </c>
      <c r="L6" s="194">
        <v>43058</v>
      </c>
      <c r="M6" s="194"/>
      <c r="N6" s="194"/>
      <c r="O6" s="194"/>
      <c r="P6" s="194"/>
    </row>
    <row r="7" spans="1:26" x14ac:dyDescent="0.25">
      <c r="A7" s="170"/>
      <c r="B7" s="166"/>
      <c r="C7" s="14" t="s">
        <v>34</v>
      </c>
      <c r="D7" s="63">
        <v>8053</v>
      </c>
      <c r="E7" s="20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</row>
    <row r="8" spans="1:26" x14ac:dyDescent="0.25">
      <c r="A8" s="170"/>
      <c r="B8" s="166"/>
      <c r="C8" s="14" t="s">
        <v>343</v>
      </c>
      <c r="D8" s="63">
        <v>8053</v>
      </c>
      <c r="E8" s="20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</row>
    <row r="9" spans="1:26" s="37" customFormat="1" x14ac:dyDescent="0.25">
      <c r="A9" s="162">
        <v>2</v>
      </c>
      <c r="B9" s="165" t="s">
        <v>372</v>
      </c>
      <c r="C9" s="79" t="s">
        <v>133</v>
      </c>
      <c r="D9" s="46">
        <v>187127.08</v>
      </c>
      <c r="E9" s="179"/>
      <c r="F9" s="191"/>
      <c r="G9" s="191"/>
      <c r="H9" s="182"/>
      <c r="I9" s="182"/>
      <c r="J9" s="182"/>
      <c r="K9" s="172">
        <v>42716</v>
      </c>
      <c r="L9" s="194">
        <v>43058</v>
      </c>
      <c r="M9" s="182"/>
      <c r="N9" s="182"/>
      <c r="O9" s="182"/>
      <c r="P9" s="200"/>
    </row>
    <row r="10" spans="1:26" s="37" customFormat="1" x14ac:dyDescent="0.25">
      <c r="A10" s="163"/>
      <c r="B10" s="166"/>
      <c r="C10" s="48" t="s">
        <v>47</v>
      </c>
      <c r="D10" s="98">
        <v>9865.2000000000007</v>
      </c>
      <c r="E10" s="180"/>
      <c r="F10" s="192"/>
      <c r="G10" s="192"/>
      <c r="H10" s="183"/>
      <c r="I10" s="183"/>
      <c r="J10" s="183"/>
      <c r="K10" s="173"/>
      <c r="L10" s="199"/>
      <c r="M10" s="183"/>
      <c r="N10" s="183"/>
      <c r="O10" s="183"/>
      <c r="P10" s="202"/>
    </row>
    <row r="11" spans="1:26" s="37" customFormat="1" x14ac:dyDescent="0.25">
      <c r="A11" s="164"/>
      <c r="B11" s="167"/>
      <c r="C11" s="48" t="s">
        <v>342</v>
      </c>
      <c r="D11" s="98">
        <v>9865.2000000000007</v>
      </c>
      <c r="E11" s="181"/>
      <c r="F11" s="193"/>
      <c r="G11" s="193"/>
      <c r="H11" s="184"/>
      <c r="I11" s="184"/>
      <c r="J11" s="184"/>
      <c r="K11" s="174"/>
      <c r="L11" s="199"/>
      <c r="M11" s="184"/>
      <c r="N11" s="184"/>
      <c r="O11" s="184"/>
      <c r="P11" s="201"/>
    </row>
    <row r="12" spans="1:26" s="40" customFormat="1" x14ac:dyDescent="0.25">
      <c r="A12" s="168">
        <v>3</v>
      </c>
      <c r="B12" s="165" t="s">
        <v>373</v>
      </c>
      <c r="C12" s="12" t="s">
        <v>71</v>
      </c>
      <c r="D12" s="63">
        <v>115016</v>
      </c>
      <c r="E12" s="185"/>
      <c r="F12" s="175"/>
      <c r="G12" s="175"/>
      <c r="H12" s="185"/>
      <c r="I12" s="185"/>
      <c r="J12" s="185"/>
      <c r="K12" s="177">
        <v>42694</v>
      </c>
      <c r="L12" s="177">
        <v>43058</v>
      </c>
      <c r="M12" s="185"/>
      <c r="N12" s="185"/>
      <c r="O12" s="185"/>
      <c r="P12" s="200"/>
    </row>
    <row r="13" spans="1:26" s="40" customFormat="1" x14ac:dyDescent="0.25">
      <c r="A13" s="169"/>
      <c r="B13" s="167"/>
      <c r="C13" s="12" t="s">
        <v>305</v>
      </c>
      <c r="D13" s="63">
        <v>576411.79</v>
      </c>
      <c r="E13" s="186"/>
      <c r="F13" s="176"/>
      <c r="G13" s="176"/>
      <c r="H13" s="186"/>
      <c r="I13" s="186"/>
      <c r="J13" s="186"/>
      <c r="K13" s="178"/>
      <c r="L13" s="178"/>
      <c r="M13" s="186"/>
      <c r="N13" s="186"/>
      <c r="O13" s="186"/>
      <c r="P13" s="201"/>
    </row>
    <row r="14" spans="1:26" s="40" customFormat="1" x14ac:dyDescent="0.25">
      <c r="A14" s="168">
        <v>4</v>
      </c>
      <c r="B14" s="165" t="s">
        <v>374</v>
      </c>
      <c r="C14" s="18" t="s">
        <v>71</v>
      </c>
      <c r="D14" s="63">
        <v>169464.74</v>
      </c>
      <c r="E14" s="177"/>
      <c r="F14" s="177">
        <v>42328</v>
      </c>
      <c r="G14" s="177">
        <v>42693</v>
      </c>
      <c r="H14" s="177"/>
      <c r="I14" s="177"/>
      <c r="J14" s="177"/>
      <c r="K14" s="177">
        <v>42694</v>
      </c>
      <c r="L14" s="177">
        <v>43058</v>
      </c>
      <c r="M14" s="177"/>
      <c r="N14" s="177"/>
      <c r="O14" s="177"/>
      <c r="P14" s="200"/>
    </row>
    <row r="15" spans="1:26" s="40" customFormat="1" x14ac:dyDescent="0.25">
      <c r="A15" s="169"/>
      <c r="B15" s="167"/>
      <c r="C15" s="12" t="s">
        <v>305</v>
      </c>
      <c r="D15" s="63">
        <v>2118066.7000000002</v>
      </c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201"/>
    </row>
    <row r="16" spans="1:26" x14ac:dyDescent="0.25">
      <c r="A16" s="128">
        <v>5</v>
      </c>
      <c r="B16" s="69" t="s">
        <v>375</v>
      </c>
      <c r="C16" s="12" t="s">
        <v>305</v>
      </c>
      <c r="D16" s="63">
        <v>811378.37</v>
      </c>
      <c r="E16" s="63"/>
      <c r="F16" s="31">
        <v>42328</v>
      </c>
      <c r="G16" s="67">
        <v>42693</v>
      </c>
      <c r="H16" s="67"/>
      <c r="I16" s="67"/>
      <c r="J16" s="67"/>
      <c r="K16" s="67">
        <v>42694</v>
      </c>
      <c r="L16" s="67">
        <v>43058</v>
      </c>
      <c r="M16" s="67"/>
      <c r="N16" s="67"/>
      <c r="O16" s="67"/>
      <c r="P16" s="4"/>
      <c r="Q16" s="133"/>
    </row>
    <row r="17" spans="1:16" x14ac:dyDescent="0.25">
      <c r="A17" s="128">
        <v>5</v>
      </c>
      <c r="B17" s="69" t="s">
        <v>376</v>
      </c>
      <c r="C17" s="12" t="s">
        <v>305</v>
      </c>
      <c r="D17" s="63">
        <v>3958.41</v>
      </c>
      <c r="E17" s="63"/>
      <c r="F17" s="31">
        <v>42328</v>
      </c>
      <c r="G17" s="67">
        <v>42693</v>
      </c>
      <c r="H17" s="67"/>
      <c r="I17" s="67"/>
      <c r="J17" s="67"/>
      <c r="K17" s="67">
        <v>42694</v>
      </c>
      <c r="L17" s="67">
        <v>43058</v>
      </c>
      <c r="M17" s="67"/>
      <c r="N17" s="67"/>
      <c r="O17" s="67"/>
      <c r="P17" s="27"/>
    </row>
    <row r="18" spans="1:16" x14ac:dyDescent="0.25">
      <c r="A18" s="160">
        <v>6</v>
      </c>
      <c r="B18" s="156" t="s">
        <v>377</v>
      </c>
      <c r="C18" s="79" t="s">
        <v>329</v>
      </c>
      <c r="D18" s="46">
        <v>87180</v>
      </c>
      <c r="E18" s="194"/>
      <c r="F18" s="194">
        <v>42463</v>
      </c>
      <c r="G18" s="177">
        <v>42693</v>
      </c>
      <c r="H18" s="194"/>
      <c r="I18" s="194"/>
      <c r="J18" s="194"/>
      <c r="K18" s="194">
        <v>42694</v>
      </c>
      <c r="L18" s="194">
        <v>43058</v>
      </c>
      <c r="M18" s="194"/>
      <c r="N18" s="194"/>
      <c r="O18" s="194"/>
      <c r="P18" s="200"/>
    </row>
    <row r="19" spans="1:16" x14ac:dyDescent="0.25">
      <c r="A19" s="161"/>
      <c r="B19" s="157"/>
      <c r="C19" s="12" t="s">
        <v>305</v>
      </c>
      <c r="D19" s="46">
        <v>26963.63</v>
      </c>
      <c r="E19" s="195"/>
      <c r="F19" s="195"/>
      <c r="G19" s="178"/>
      <c r="H19" s="195"/>
      <c r="I19" s="195"/>
      <c r="J19" s="195"/>
      <c r="K19" s="195"/>
      <c r="L19" s="195"/>
      <c r="M19" s="195"/>
      <c r="N19" s="195"/>
      <c r="O19" s="195"/>
      <c r="P19" s="201"/>
    </row>
    <row r="20" spans="1:16" s="37" customFormat="1" x14ac:dyDescent="0.25">
      <c r="A20" s="127">
        <v>7</v>
      </c>
      <c r="B20" s="72" t="s">
        <v>378</v>
      </c>
      <c r="C20" s="48" t="s">
        <v>33</v>
      </c>
      <c r="D20" s="95">
        <v>51348</v>
      </c>
      <c r="E20" s="95"/>
      <c r="F20" s="38">
        <v>42466</v>
      </c>
      <c r="G20" s="31">
        <v>42693</v>
      </c>
      <c r="H20" s="31"/>
      <c r="I20" s="31"/>
      <c r="J20" s="31"/>
      <c r="K20" s="67">
        <v>42694</v>
      </c>
      <c r="L20" s="31">
        <v>43058</v>
      </c>
      <c r="M20" s="31"/>
      <c r="N20" s="31"/>
      <c r="O20" s="31"/>
      <c r="P20" s="27"/>
    </row>
    <row r="21" spans="1:16" x14ac:dyDescent="0.25">
      <c r="A21" s="160">
        <v>8</v>
      </c>
      <c r="B21" s="156" t="s">
        <v>379</v>
      </c>
      <c r="C21" s="18" t="s">
        <v>117</v>
      </c>
      <c r="D21" s="63">
        <v>83558</v>
      </c>
      <c r="E21" s="196"/>
      <c r="F21" s="194">
        <v>42434</v>
      </c>
      <c r="G21" s="194">
        <v>42693</v>
      </c>
      <c r="H21" s="196"/>
      <c r="I21" s="196"/>
      <c r="J21" s="196"/>
      <c r="K21" s="194">
        <v>42694</v>
      </c>
      <c r="L21" s="194">
        <v>43058</v>
      </c>
      <c r="M21" s="196"/>
      <c r="N21" s="196"/>
      <c r="O21" s="196"/>
      <c r="P21" s="196"/>
    </row>
    <row r="22" spans="1:16" x14ac:dyDescent="0.25">
      <c r="A22" s="170"/>
      <c r="B22" s="159"/>
      <c r="C22" s="18" t="s">
        <v>118</v>
      </c>
      <c r="D22" s="63">
        <v>66645</v>
      </c>
      <c r="E22" s="198"/>
      <c r="F22" s="199"/>
      <c r="G22" s="199"/>
      <c r="H22" s="198"/>
      <c r="I22" s="198"/>
      <c r="J22" s="198"/>
      <c r="K22" s="199"/>
      <c r="L22" s="199"/>
      <c r="M22" s="198"/>
      <c r="N22" s="198"/>
      <c r="O22" s="198"/>
      <c r="P22" s="198"/>
    </row>
    <row r="23" spans="1:16" x14ac:dyDescent="0.25">
      <c r="A23" s="161"/>
      <c r="B23" s="157"/>
      <c r="C23" s="12" t="s">
        <v>305</v>
      </c>
      <c r="D23" s="63">
        <v>183975.26</v>
      </c>
      <c r="E23" s="197"/>
      <c r="F23" s="195"/>
      <c r="G23" s="195"/>
      <c r="H23" s="197"/>
      <c r="I23" s="197"/>
      <c r="J23" s="197"/>
      <c r="K23" s="195"/>
      <c r="L23" s="195"/>
      <c r="M23" s="197"/>
      <c r="N23" s="197"/>
      <c r="O23" s="197"/>
      <c r="P23" s="197"/>
    </row>
    <row r="24" spans="1:16" x14ac:dyDescent="0.25">
      <c r="A24" s="160">
        <v>9</v>
      </c>
      <c r="B24" s="165" t="s">
        <v>380</v>
      </c>
      <c r="C24" s="18" t="s">
        <v>122</v>
      </c>
      <c r="D24" s="63">
        <v>236544</v>
      </c>
      <c r="E24" s="196"/>
      <c r="F24" s="194">
        <v>42434</v>
      </c>
      <c r="G24" s="177">
        <v>42693</v>
      </c>
      <c r="H24" s="196"/>
      <c r="I24" s="196"/>
      <c r="J24" s="196"/>
      <c r="K24" s="194">
        <v>42694</v>
      </c>
      <c r="L24" s="194">
        <v>43058</v>
      </c>
      <c r="M24" s="196"/>
      <c r="N24" s="196"/>
      <c r="O24" s="196"/>
      <c r="P24" s="200"/>
    </row>
    <row r="25" spans="1:16" x14ac:dyDescent="0.25">
      <c r="A25" s="161"/>
      <c r="B25" s="167"/>
      <c r="C25" s="18" t="s">
        <v>123</v>
      </c>
      <c r="D25" s="63">
        <v>17698</v>
      </c>
      <c r="E25" s="197"/>
      <c r="F25" s="195"/>
      <c r="G25" s="178"/>
      <c r="H25" s="197"/>
      <c r="I25" s="197"/>
      <c r="J25" s="197"/>
      <c r="K25" s="195"/>
      <c r="L25" s="195"/>
      <c r="M25" s="197"/>
      <c r="N25" s="197"/>
      <c r="O25" s="197"/>
      <c r="P25" s="201"/>
    </row>
    <row r="26" spans="1:16" x14ac:dyDescent="0.25">
      <c r="A26" s="160">
        <v>10</v>
      </c>
      <c r="B26" s="156" t="s">
        <v>381</v>
      </c>
      <c r="C26" s="18" t="s">
        <v>133</v>
      </c>
      <c r="D26" s="63">
        <v>12462</v>
      </c>
      <c r="E26" s="196"/>
      <c r="F26" s="194">
        <v>42370</v>
      </c>
      <c r="G26" s="177">
        <v>42693</v>
      </c>
      <c r="H26" s="196"/>
      <c r="I26" s="196"/>
      <c r="J26" s="196"/>
      <c r="K26" s="194">
        <v>42694</v>
      </c>
      <c r="L26" s="194">
        <v>43058</v>
      </c>
      <c r="M26" s="196"/>
      <c r="N26" s="196"/>
      <c r="O26" s="196"/>
      <c r="P26" s="200"/>
    </row>
    <row r="27" spans="1:16" x14ac:dyDescent="0.25">
      <c r="A27" s="161"/>
      <c r="B27" s="157"/>
      <c r="C27" s="18" t="s">
        <v>134</v>
      </c>
      <c r="D27" s="63">
        <v>40803</v>
      </c>
      <c r="E27" s="197"/>
      <c r="F27" s="195"/>
      <c r="G27" s="178"/>
      <c r="H27" s="197"/>
      <c r="I27" s="197"/>
      <c r="J27" s="197"/>
      <c r="K27" s="195"/>
      <c r="L27" s="195"/>
      <c r="M27" s="197"/>
      <c r="N27" s="197"/>
      <c r="O27" s="197"/>
      <c r="P27" s="201"/>
    </row>
    <row r="28" spans="1:16" x14ac:dyDescent="0.25">
      <c r="A28" s="160">
        <v>11</v>
      </c>
      <c r="B28" s="156" t="s">
        <v>382</v>
      </c>
      <c r="C28" s="14" t="s">
        <v>147</v>
      </c>
      <c r="D28" s="63">
        <v>95470.52</v>
      </c>
      <c r="E28" s="208"/>
      <c r="F28" s="194">
        <v>42474</v>
      </c>
      <c r="G28" s="194">
        <v>42693</v>
      </c>
      <c r="H28" s="196"/>
      <c r="I28" s="196"/>
      <c r="J28" s="196"/>
      <c r="K28" s="194">
        <v>42694</v>
      </c>
      <c r="L28" s="194">
        <v>43058</v>
      </c>
      <c r="M28" s="196"/>
      <c r="N28" s="196"/>
      <c r="O28" s="196"/>
      <c r="P28" s="200"/>
    </row>
    <row r="29" spans="1:16" x14ac:dyDescent="0.25">
      <c r="A29" s="170"/>
      <c r="B29" s="159"/>
      <c r="C29" s="8" t="s">
        <v>367</v>
      </c>
      <c r="D29" s="63">
        <v>8000</v>
      </c>
      <c r="E29" s="209"/>
      <c r="F29" s="199"/>
      <c r="G29" s="199"/>
      <c r="H29" s="198"/>
      <c r="I29" s="198"/>
      <c r="J29" s="198"/>
      <c r="K29" s="199"/>
      <c r="L29" s="199"/>
      <c r="M29" s="198"/>
      <c r="N29" s="198"/>
      <c r="O29" s="198"/>
      <c r="P29" s="202"/>
    </row>
    <row r="30" spans="1:16" x14ac:dyDescent="0.25">
      <c r="A30" s="170"/>
      <c r="B30" s="159"/>
      <c r="C30" s="8" t="s">
        <v>368</v>
      </c>
      <c r="D30" s="63">
        <v>8000</v>
      </c>
      <c r="E30" s="209"/>
      <c r="F30" s="199"/>
      <c r="G30" s="199"/>
      <c r="H30" s="198"/>
      <c r="I30" s="198"/>
      <c r="J30" s="198"/>
      <c r="K30" s="199"/>
      <c r="L30" s="199"/>
      <c r="M30" s="198"/>
      <c r="N30" s="198"/>
      <c r="O30" s="198"/>
      <c r="P30" s="202"/>
    </row>
    <row r="31" spans="1:16" x14ac:dyDescent="0.25">
      <c r="A31" s="170"/>
      <c r="B31" s="159"/>
      <c r="C31" s="8" t="s">
        <v>369</v>
      </c>
      <c r="D31" s="63">
        <v>5000</v>
      </c>
      <c r="E31" s="209"/>
      <c r="F31" s="199"/>
      <c r="G31" s="199"/>
      <c r="H31" s="198"/>
      <c r="I31" s="198"/>
      <c r="J31" s="198"/>
      <c r="K31" s="199"/>
      <c r="L31" s="199"/>
      <c r="M31" s="198"/>
      <c r="N31" s="198"/>
      <c r="O31" s="198"/>
      <c r="P31" s="202"/>
    </row>
    <row r="32" spans="1:16" x14ac:dyDescent="0.25">
      <c r="A32" s="170"/>
      <c r="B32" s="159"/>
      <c r="C32" s="8" t="s">
        <v>370</v>
      </c>
      <c r="D32" s="63">
        <v>8000</v>
      </c>
      <c r="E32" s="209"/>
      <c r="F32" s="199"/>
      <c r="G32" s="199"/>
      <c r="H32" s="198"/>
      <c r="I32" s="198"/>
      <c r="J32" s="198"/>
      <c r="K32" s="199"/>
      <c r="L32" s="199"/>
      <c r="M32" s="198"/>
      <c r="N32" s="198"/>
      <c r="O32" s="198"/>
      <c r="P32" s="202"/>
    </row>
    <row r="33" spans="1:17" s="37" customFormat="1" x14ac:dyDescent="0.25">
      <c r="A33" s="154">
        <v>12</v>
      </c>
      <c r="B33" s="156" t="s">
        <v>383</v>
      </c>
      <c r="C33" s="48" t="s">
        <v>33</v>
      </c>
      <c r="D33" s="96">
        <v>244053.24</v>
      </c>
      <c r="E33" s="210"/>
      <c r="F33" s="212">
        <v>42328</v>
      </c>
      <c r="G33" s="177">
        <v>42693</v>
      </c>
      <c r="H33" s="210"/>
      <c r="I33" s="210"/>
      <c r="J33" s="210"/>
      <c r="K33" s="194">
        <v>42694</v>
      </c>
      <c r="L33" s="194">
        <v>43058</v>
      </c>
      <c r="M33" s="210"/>
      <c r="N33" s="210"/>
      <c r="O33" s="210"/>
      <c r="P33" s="200"/>
      <c r="Q33" s="50"/>
    </row>
    <row r="34" spans="1:17" s="37" customFormat="1" x14ac:dyDescent="0.25">
      <c r="A34" s="155"/>
      <c r="B34" s="157"/>
      <c r="C34" s="12" t="s">
        <v>305</v>
      </c>
      <c r="D34" s="96">
        <v>44045</v>
      </c>
      <c r="E34" s="211"/>
      <c r="F34" s="213"/>
      <c r="G34" s="178"/>
      <c r="H34" s="211"/>
      <c r="I34" s="211"/>
      <c r="J34" s="211"/>
      <c r="K34" s="195"/>
      <c r="L34" s="195"/>
      <c r="M34" s="211"/>
      <c r="N34" s="211"/>
      <c r="O34" s="211"/>
      <c r="P34" s="201"/>
      <c r="Q34" s="50"/>
    </row>
    <row r="35" spans="1:17" x14ac:dyDescent="0.25">
      <c r="A35" s="128">
        <v>13</v>
      </c>
      <c r="B35" s="72" t="s">
        <v>384</v>
      </c>
      <c r="C35" s="14" t="s">
        <v>33</v>
      </c>
      <c r="D35" s="63">
        <v>60718</v>
      </c>
      <c r="E35" s="63"/>
      <c r="F35" s="126">
        <v>42445</v>
      </c>
      <c r="G35" s="31">
        <v>42693</v>
      </c>
      <c r="H35" s="31"/>
      <c r="I35" s="31"/>
      <c r="J35" s="31"/>
      <c r="K35" s="67">
        <v>42694</v>
      </c>
      <c r="L35" s="31">
        <v>43058</v>
      </c>
      <c r="M35" s="31"/>
      <c r="N35" s="31"/>
      <c r="O35" s="31"/>
      <c r="P35" s="27"/>
    </row>
    <row r="36" spans="1:17" x14ac:dyDescent="0.25">
      <c r="A36" s="160">
        <v>14</v>
      </c>
      <c r="B36" s="156" t="s">
        <v>385</v>
      </c>
      <c r="C36" s="14" t="s">
        <v>180</v>
      </c>
      <c r="D36" s="63">
        <v>87454.080000000002</v>
      </c>
      <c r="E36" s="196"/>
      <c r="F36" s="194">
        <v>42396</v>
      </c>
      <c r="G36" s="194">
        <v>42693</v>
      </c>
      <c r="H36" s="196"/>
      <c r="I36" s="196"/>
      <c r="J36" s="196"/>
      <c r="K36" s="194">
        <v>42694</v>
      </c>
      <c r="L36" s="194">
        <v>43058</v>
      </c>
      <c r="M36" s="196"/>
      <c r="N36" s="196"/>
      <c r="O36" s="196"/>
      <c r="P36" s="200"/>
    </row>
    <row r="37" spans="1:17" x14ac:dyDescent="0.25">
      <c r="A37" s="161"/>
      <c r="B37" s="157"/>
      <c r="C37" s="14" t="s">
        <v>181</v>
      </c>
      <c r="D37" s="63">
        <v>93864.56</v>
      </c>
      <c r="E37" s="197"/>
      <c r="F37" s="195"/>
      <c r="G37" s="195"/>
      <c r="H37" s="197"/>
      <c r="I37" s="197"/>
      <c r="J37" s="197"/>
      <c r="K37" s="195"/>
      <c r="L37" s="195"/>
      <c r="M37" s="197"/>
      <c r="N37" s="197"/>
      <c r="O37" s="197"/>
      <c r="P37" s="201"/>
    </row>
    <row r="38" spans="1:17" s="37" customFormat="1" x14ac:dyDescent="0.25">
      <c r="A38" s="71">
        <v>15</v>
      </c>
      <c r="B38" s="94" t="s">
        <v>386</v>
      </c>
      <c r="C38" s="36" t="s">
        <v>148</v>
      </c>
      <c r="D38" s="96">
        <v>100000</v>
      </c>
      <c r="E38" s="96"/>
      <c r="F38" s="148"/>
      <c r="G38" s="149"/>
      <c r="H38" s="38"/>
      <c r="I38" s="38"/>
      <c r="J38" s="38"/>
      <c r="K38" s="29">
        <v>42680</v>
      </c>
      <c r="L38" s="31">
        <v>43058</v>
      </c>
      <c r="M38" s="38"/>
      <c r="N38" s="38"/>
      <c r="O38" s="38"/>
      <c r="P38" s="17"/>
    </row>
    <row r="39" spans="1:17" s="37" customFormat="1" x14ac:dyDescent="0.25">
      <c r="A39" s="154">
        <v>16</v>
      </c>
      <c r="B39" s="156" t="s">
        <v>387</v>
      </c>
      <c r="C39" s="36" t="s">
        <v>201</v>
      </c>
      <c r="D39" s="95">
        <v>187299</v>
      </c>
      <c r="E39" s="218"/>
      <c r="F39" s="172">
        <v>42434</v>
      </c>
      <c r="G39" s="194">
        <v>42693</v>
      </c>
      <c r="H39" s="194"/>
      <c r="I39" s="194"/>
      <c r="J39" s="194"/>
      <c r="K39" s="194">
        <v>42694</v>
      </c>
      <c r="L39" s="194">
        <v>43058</v>
      </c>
      <c r="M39" s="194"/>
      <c r="N39" s="194"/>
      <c r="O39" s="194"/>
      <c r="P39" s="215"/>
    </row>
    <row r="40" spans="1:17" s="37" customFormat="1" x14ac:dyDescent="0.25">
      <c r="A40" s="158"/>
      <c r="B40" s="159"/>
      <c r="C40" s="36" t="s">
        <v>202</v>
      </c>
      <c r="D40" s="95">
        <v>20710</v>
      </c>
      <c r="E40" s="219"/>
      <c r="F40" s="173"/>
      <c r="G40" s="199"/>
      <c r="H40" s="199"/>
      <c r="I40" s="199"/>
      <c r="J40" s="199"/>
      <c r="K40" s="199"/>
      <c r="L40" s="199"/>
      <c r="M40" s="199"/>
      <c r="N40" s="199"/>
      <c r="O40" s="199"/>
      <c r="P40" s="216"/>
    </row>
    <row r="41" spans="1:17" s="37" customFormat="1" x14ac:dyDescent="0.25">
      <c r="A41" s="158"/>
      <c r="B41" s="159"/>
      <c r="C41" s="36" t="s">
        <v>203</v>
      </c>
      <c r="D41" s="95">
        <v>19329</v>
      </c>
      <c r="E41" s="219"/>
      <c r="F41" s="173"/>
      <c r="G41" s="199"/>
      <c r="H41" s="199"/>
      <c r="I41" s="199"/>
      <c r="J41" s="199"/>
      <c r="K41" s="199"/>
      <c r="L41" s="199"/>
      <c r="M41" s="199"/>
      <c r="N41" s="199"/>
      <c r="O41" s="199"/>
      <c r="P41" s="216"/>
    </row>
    <row r="42" spans="1:17" s="37" customFormat="1" x14ac:dyDescent="0.25">
      <c r="A42" s="158"/>
      <c r="B42" s="159"/>
      <c r="C42" s="36" t="s">
        <v>204</v>
      </c>
      <c r="D42" s="95">
        <v>3992</v>
      </c>
      <c r="E42" s="219"/>
      <c r="F42" s="173"/>
      <c r="G42" s="199"/>
      <c r="H42" s="199"/>
      <c r="I42" s="199"/>
      <c r="J42" s="199"/>
      <c r="K42" s="199"/>
      <c r="L42" s="199"/>
      <c r="M42" s="199"/>
      <c r="N42" s="199"/>
      <c r="O42" s="199"/>
      <c r="P42" s="216"/>
    </row>
    <row r="43" spans="1:17" s="37" customFormat="1" x14ac:dyDescent="0.25">
      <c r="A43" s="158"/>
      <c r="B43" s="159"/>
      <c r="C43" s="36" t="s">
        <v>205</v>
      </c>
      <c r="D43" s="95">
        <v>7517</v>
      </c>
      <c r="E43" s="219"/>
      <c r="F43" s="173"/>
      <c r="G43" s="199"/>
      <c r="H43" s="199"/>
      <c r="I43" s="199"/>
      <c r="J43" s="199"/>
      <c r="K43" s="199"/>
      <c r="L43" s="199"/>
      <c r="M43" s="199"/>
      <c r="N43" s="199"/>
      <c r="O43" s="199"/>
      <c r="P43" s="216"/>
    </row>
    <row r="44" spans="1:17" s="37" customFormat="1" x14ac:dyDescent="0.25">
      <c r="A44" s="158"/>
      <c r="B44" s="159"/>
      <c r="C44" s="48" t="s">
        <v>206</v>
      </c>
      <c r="D44" s="95">
        <v>5751</v>
      </c>
      <c r="E44" s="219"/>
      <c r="F44" s="173"/>
      <c r="G44" s="199"/>
      <c r="H44" s="199"/>
      <c r="I44" s="199"/>
      <c r="J44" s="199"/>
      <c r="K44" s="199"/>
      <c r="L44" s="199"/>
      <c r="M44" s="199"/>
      <c r="N44" s="199"/>
      <c r="O44" s="199"/>
      <c r="P44" s="216"/>
    </row>
    <row r="45" spans="1:17" s="37" customFormat="1" x14ac:dyDescent="0.25">
      <c r="A45" s="155"/>
      <c r="B45" s="157"/>
      <c r="C45" s="36" t="s">
        <v>207</v>
      </c>
      <c r="D45" s="95">
        <v>3658</v>
      </c>
      <c r="E45" s="220"/>
      <c r="F45" s="174"/>
      <c r="G45" s="195"/>
      <c r="H45" s="195"/>
      <c r="I45" s="195"/>
      <c r="J45" s="195"/>
      <c r="K45" s="195"/>
      <c r="L45" s="195"/>
      <c r="M45" s="195"/>
      <c r="N45" s="195"/>
      <c r="O45" s="195"/>
      <c r="P45" s="217"/>
    </row>
    <row r="46" spans="1:17" s="37" customFormat="1" x14ac:dyDescent="0.25">
      <c r="A46" s="207">
        <v>17</v>
      </c>
      <c r="B46" s="156" t="s">
        <v>388</v>
      </c>
      <c r="C46" s="36" t="s">
        <v>224</v>
      </c>
      <c r="D46" s="96">
        <v>30000</v>
      </c>
      <c r="E46" s="210"/>
      <c r="F46" s="172">
        <v>42328</v>
      </c>
      <c r="G46" s="194">
        <v>42693</v>
      </c>
      <c r="H46" s="210"/>
      <c r="I46" s="210"/>
      <c r="J46" s="210"/>
      <c r="K46" s="194">
        <v>42694</v>
      </c>
      <c r="L46" s="194">
        <v>43058</v>
      </c>
      <c r="M46" s="210"/>
      <c r="N46" s="210"/>
      <c r="O46" s="210"/>
      <c r="P46" s="215"/>
    </row>
    <row r="47" spans="1:17" s="37" customFormat="1" x14ac:dyDescent="0.25">
      <c r="A47" s="207"/>
      <c r="B47" s="159"/>
      <c r="C47" s="36" t="s">
        <v>225</v>
      </c>
      <c r="D47" s="96">
        <v>30000</v>
      </c>
      <c r="E47" s="214"/>
      <c r="F47" s="173"/>
      <c r="G47" s="199"/>
      <c r="H47" s="214"/>
      <c r="I47" s="214"/>
      <c r="J47" s="214"/>
      <c r="K47" s="199"/>
      <c r="L47" s="199"/>
      <c r="M47" s="214"/>
      <c r="N47" s="214"/>
      <c r="O47" s="214"/>
      <c r="P47" s="216"/>
    </row>
    <row r="48" spans="1:17" s="37" customFormat="1" x14ac:dyDescent="0.25">
      <c r="A48" s="207"/>
      <c r="B48" s="157"/>
      <c r="C48" s="12" t="s">
        <v>305</v>
      </c>
      <c r="D48" s="96">
        <v>100612.95</v>
      </c>
      <c r="E48" s="211"/>
      <c r="F48" s="174"/>
      <c r="G48" s="195"/>
      <c r="H48" s="211"/>
      <c r="I48" s="211"/>
      <c r="J48" s="211"/>
      <c r="K48" s="195"/>
      <c r="L48" s="195"/>
      <c r="M48" s="211"/>
      <c r="N48" s="211"/>
      <c r="O48" s="211"/>
      <c r="P48" s="217"/>
    </row>
    <row r="49" spans="1:16" s="37" customFormat="1" x14ac:dyDescent="0.25">
      <c r="A49" s="71">
        <v>18</v>
      </c>
      <c r="B49" s="2" t="s">
        <v>389</v>
      </c>
      <c r="C49" s="12" t="s">
        <v>305</v>
      </c>
      <c r="D49" s="96">
        <v>141188.65</v>
      </c>
      <c r="E49" s="96"/>
      <c r="F49" s="31">
        <v>42328</v>
      </c>
      <c r="G49" s="67">
        <v>42693</v>
      </c>
      <c r="H49" s="67"/>
      <c r="I49" s="67"/>
      <c r="J49" s="67"/>
      <c r="K49" s="67">
        <v>42694</v>
      </c>
      <c r="L49" s="67">
        <v>43058</v>
      </c>
      <c r="M49" s="67"/>
      <c r="N49" s="67"/>
      <c r="O49" s="67"/>
      <c r="P49" s="17"/>
    </row>
    <row r="50" spans="1:16" x14ac:dyDescent="0.25">
      <c r="A50" s="160">
        <v>19</v>
      </c>
      <c r="B50" s="156" t="s">
        <v>390</v>
      </c>
      <c r="C50" s="18" t="s">
        <v>246</v>
      </c>
      <c r="D50" s="61">
        <v>512000</v>
      </c>
      <c r="E50" s="204"/>
      <c r="F50" s="177">
        <v>42510</v>
      </c>
      <c r="G50" s="194">
        <v>42693</v>
      </c>
      <c r="H50" s="204"/>
      <c r="I50" s="204"/>
      <c r="J50" s="204"/>
      <c r="K50" s="194">
        <v>42694</v>
      </c>
      <c r="L50" s="194">
        <v>43058</v>
      </c>
      <c r="M50" s="204"/>
      <c r="N50" s="204"/>
      <c r="O50" s="204"/>
      <c r="P50" s="215"/>
    </row>
    <row r="51" spans="1:16" x14ac:dyDescent="0.25">
      <c r="A51" s="170"/>
      <c r="B51" s="159"/>
      <c r="C51" s="18" t="s">
        <v>330</v>
      </c>
      <c r="D51" s="61">
        <v>32500</v>
      </c>
      <c r="E51" s="205"/>
      <c r="F51" s="203"/>
      <c r="G51" s="199"/>
      <c r="H51" s="205"/>
      <c r="I51" s="205"/>
      <c r="J51" s="205"/>
      <c r="K51" s="199"/>
      <c r="L51" s="199"/>
      <c r="M51" s="205"/>
      <c r="N51" s="205"/>
      <c r="O51" s="205"/>
      <c r="P51" s="216"/>
    </row>
    <row r="52" spans="1:16" x14ac:dyDescent="0.25">
      <c r="A52" s="170"/>
      <c r="B52" s="159"/>
      <c r="C52" s="18" t="s">
        <v>247</v>
      </c>
      <c r="D52" s="61">
        <v>35000</v>
      </c>
      <c r="E52" s="205"/>
      <c r="F52" s="203"/>
      <c r="G52" s="199"/>
      <c r="H52" s="205"/>
      <c r="I52" s="205"/>
      <c r="J52" s="205"/>
      <c r="K52" s="199"/>
      <c r="L52" s="199"/>
      <c r="M52" s="205"/>
      <c r="N52" s="205"/>
      <c r="O52" s="205"/>
      <c r="P52" s="216"/>
    </row>
    <row r="53" spans="1:16" ht="27.6" x14ac:dyDescent="0.25">
      <c r="A53" s="170"/>
      <c r="B53" s="159"/>
      <c r="C53" s="18" t="s">
        <v>341</v>
      </c>
      <c r="D53" s="61">
        <v>32500</v>
      </c>
      <c r="E53" s="205"/>
      <c r="F53" s="203"/>
      <c r="G53" s="199"/>
      <c r="H53" s="205"/>
      <c r="I53" s="205"/>
      <c r="J53" s="205"/>
      <c r="K53" s="199"/>
      <c r="L53" s="199"/>
      <c r="M53" s="205"/>
      <c r="N53" s="205"/>
      <c r="O53" s="205"/>
      <c r="P53" s="216"/>
    </row>
    <row r="54" spans="1:16" ht="16.5" customHeight="1" x14ac:dyDescent="0.25">
      <c r="A54" s="170"/>
      <c r="B54" s="159"/>
      <c r="C54" s="18" t="s">
        <v>340</v>
      </c>
      <c r="D54" s="61">
        <v>35000</v>
      </c>
      <c r="E54" s="205"/>
      <c r="F54" s="203"/>
      <c r="G54" s="199"/>
      <c r="H54" s="205"/>
      <c r="I54" s="205"/>
      <c r="J54" s="205"/>
      <c r="K54" s="199"/>
      <c r="L54" s="199"/>
      <c r="M54" s="205"/>
      <c r="N54" s="205"/>
      <c r="O54" s="205"/>
      <c r="P54" s="216"/>
    </row>
    <row r="55" spans="1:16" x14ac:dyDescent="0.25">
      <c r="A55" s="161"/>
      <c r="B55" s="157"/>
      <c r="C55" s="12" t="s">
        <v>305</v>
      </c>
      <c r="D55" s="61">
        <v>263684</v>
      </c>
      <c r="E55" s="206"/>
      <c r="F55" s="178"/>
      <c r="G55" s="195"/>
      <c r="H55" s="206"/>
      <c r="I55" s="206"/>
      <c r="J55" s="206"/>
      <c r="K55" s="195"/>
      <c r="L55" s="195"/>
      <c r="M55" s="206"/>
      <c r="N55" s="206"/>
      <c r="O55" s="206"/>
      <c r="P55" s="217"/>
    </row>
    <row r="56" spans="1:16" x14ac:dyDescent="0.25">
      <c r="A56" s="128">
        <v>20</v>
      </c>
      <c r="B56" s="94" t="s">
        <v>391</v>
      </c>
      <c r="C56" s="14" t="s">
        <v>259</v>
      </c>
      <c r="D56" s="63">
        <v>64830</v>
      </c>
      <c r="E56" s="63"/>
      <c r="F56" s="31">
        <v>42426</v>
      </c>
      <c r="G56" s="31">
        <v>42693</v>
      </c>
      <c r="H56" s="31"/>
      <c r="I56" s="31"/>
      <c r="J56" s="31"/>
      <c r="K56" s="67">
        <v>42694</v>
      </c>
      <c r="L56" s="31">
        <v>43058</v>
      </c>
      <c r="M56" s="31"/>
      <c r="N56" s="31"/>
      <c r="O56" s="31"/>
      <c r="P56" s="17"/>
    </row>
    <row r="57" spans="1:16" x14ac:dyDescent="0.25">
      <c r="A57" s="160">
        <v>21</v>
      </c>
      <c r="B57" s="156" t="s">
        <v>392</v>
      </c>
      <c r="C57" s="12" t="s">
        <v>148</v>
      </c>
      <c r="D57" s="62">
        <v>317739.28000000003</v>
      </c>
      <c r="E57" s="196"/>
      <c r="F57" s="194">
        <v>42522</v>
      </c>
      <c r="G57" s="194">
        <v>42693</v>
      </c>
      <c r="H57" s="196"/>
      <c r="I57" s="196"/>
      <c r="J57" s="196"/>
      <c r="K57" s="194">
        <v>42694</v>
      </c>
      <c r="L57" s="194">
        <v>43058</v>
      </c>
      <c r="M57" s="196"/>
      <c r="N57" s="196"/>
      <c r="O57" s="196"/>
      <c r="P57" s="215"/>
    </row>
    <row r="58" spans="1:16" x14ac:dyDescent="0.25">
      <c r="A58" s="170"/>
      <c r="B58" s="159"/>
      <c r="C58" s="12" t="s">
        <v>333</v>
      </c>
      <c r="D58" s="62">
        <v>38150.04</v>
      </c>
      <c r="E58" s="198"/>
      <c r="F58" s="199"/>
      <c r="G58" s="199"/>
      <c r="H58" s="198"/>
      <c r="I58" s="198"/>
      <c r="J58" s="198"/>
      <c r="K58" s="199"/>
      <c r="L58" s="199"/>
      <c r="M58" s="198"/>
      <c r="N58" s="198"/>
      <c r="O58" s="198"/>
      <c r="P58" s="216"/>
    </row>
    <row r="59" spans="1:16" x14ac:dyDescent="0.25">
      <c r="A59" s="170"/>
      <c r="B59" s="159"/>
      <c r="C59" s="12" t="s">
        <v>336</v>
      </c>
      <c r="D59" s="62">
        <v>38150.04</v>
      </c>
      <c r="E59" s="198"/>
      <c r="F59" s="199"/>
      <c r="G59" s="199"/>
      <c r="H59" s="198"/>
      <c r="I59" s="198"/>
      <c r="J59" s="198"/>
      <c r="K59" s="199"/>
      <c r="L59" s="199"/>
      <c r="M59" s="198"/>
      <c r="N59" s="198"/>
      <c r="O59" s="198"/>
      <c r="P59" s="216"/>
    </row>
    <row r="60" spans="1:16" x14ac:dyDescent="0.25">
      <c r="A60" s="170"/>
      <c r="B60" s="159"/>
      <c r="C60" s="12" t="s">
        <v>332</v>
      </c>
      <c r="D60" s="62"/>
      <c r="E60" s="198"/>
      <c r="F60" s="199"/>
      <c r="G60" s="199"/>
      <c r="H60" s="198"/>
      <c r="I60" s="198"/>
      <c r="J60" s="198"/>
      <c r="K60" s="199"/>
      <c r="L60" s="199"/>
      <c r="M60" s="198"/>
      <c r="N60" s="198"/>
      <c r="O60" s="198"/>
      <c r="P60" s="216"/>
    </row>
    <row r="61" spans="1:16" x14ac:dyDescent="0.25">
      <c r="A61" s="170"/>
      <c r="B61" s="159"/>
      <c r="C61" s="12" t="s">
        <v>304</v>
      </c>
      <c r="D61" s="62"/>
      <c r="E61" s="198"/>
      <c r="F61" s="199"/>
      <c r="G61" s="199"/>
      <c r="H61" s="198"/>
      <c r="I61" s="198"/>
      <c r="J61" s="198"/>
      <c r="K61" s="199"/>
      <c r="L61" s="199"/>
      <c r="M61" s="198"/>
      <c r="N61" s="198"/>
      <c r="O61" s="198"/>
      <c r="P61" s="216"/>
    </row>
    <row r="62" spans="1:16" x14ac:dyDescent="0.25">
      <c r="A62" s="170"/>
      <c r="B62" s="159"/>
      <c r="C62" s="12" t="s">
        <v>331</v>
      </c>
      <c r="D62" s="62">
        <v>6281.23</v>
      </c>
      <c r="E62" s="198"/>
      <c r="F62" s="199"/>
      <c r="G62" s="199"/>
      <c r="H62" s="198"/>
      <c r="I62" s="198"/>
      <c r="J62" s="198"/>
      <c r="K62" s="199"/>
      <c r="L62" s="199"/>
      <c r="M62" s="198"/>
      <c r="N62" s="198"/>
      <c r="O62" s="198"/>
      <c r="P62" s="216"/>
    </row>
    <row r="63" spans="1:16" x14ac:dyDescent="0.25">
      <c r="A63" s="170"/>
      <c r="B63" s="159"/>
      <c r="C63" s="12" t="s">
        <v>337</v>
      </c>
      <c r="D63" s="62"/>
      <c r="E63" s="198"/>
      <c r="F63" s="199"/>
      <c r="G63" s="199"/>
      <c r="H63" s="198"/>
      <c r="I63" s="198"/>
      <c r="J63" s="198"/>
      <c r="K63" s="199"/>
      <c r="L63" s="199"/>
      <c r="M63" s="198"/>
      <c r="N63" s="198"/>
      <c r="O63" s="198"/>
      <c r="P63" s="216"/>
    </row>
    <row r="64" spans="1:16" x14ac:dyDescent="0.25">
      <c r="A64" s="170"/>
      <c r="B64" s="159"/>
      <c r="C64" s="12" t="s">
        <v>338</v>
      </c>
      <c r="D64" s="62"/>
      <c r="E64" s="198"/>
      <c r="F64" s="199"/>
      <c r="G64" s="199"/>
      <c r="H64" s="198"/>
      <c r="I64" s="198"/>
      <c r="J64" s="198"/>
      <c r="K64" s="199"/>
      <c r="L64" s="199"/>
      <c r="M64" s="198"/>
      <c r="N64" s="198"/>
      <c r="O64" s="198"/>
      <c r="P64" s="216"/>
    </row>
    <row r="65" spans="1:17" x14ac:dyDescent="0.25">
      <c r="A65" s="170"/>
      <c r="B65" s="159"/>
      <c r="C65" s="12" t="s">
        <v>339</v>
      </c>
      <c r="D65" s="62">
        <v>6281.23</v>
      </c>
      <c r="E65" s="198"/>
      <c r="F65" s="199"/>
      <c r="G65" s="199"/>
      <c r="H65" s="198"/>
      <c r="I65" s="198"/>
      <c r="J65" s="198"/>
      <c r="K65" s="199"/>
      <c r="L65" s="199"/>
      <c r="M65" s="198"/>
      <c r="N65" s="198"/>
      <c r="O65" s="198"/>
      <c r="P65" s="216"/>
    </row>
    <row r="66" spans="1:17" x14ac:dyDescent="0.25">
      <c r="A66" s="161"/>
      <c r="B66" s="157"/>
      <c r="C66" s="12" t="s">
        <v>305</v>
      </c>
      <c r="D66" s="62">
        <v>1678006.9</v>
      </c>
      <c r="E66" s="197"/>
      <c r="F66" s="195"/>
      <c r="G66" s="195"/>
      <c r="H66" s="197"/>
      <c r="I66" s="197"/>
      <c r="J66" s="197"/>
      <c r="K66" s="195"/>
      <c r="L66" s="195"/>
      <c r="M66" s="197"/>
      <c r="N66" s="197"/>
      <c r="O66" s="197"/>
      <c r="P66" s="217"/>
      <c r="Q66" s="50"/>
    </row>
    <row r="67" spans="1:17" x14ac:dyDescent="0.25">
      <c r="A67" s="128">
        <v>22</v>
      </c>
      <c r="B67" s="65" t="s">
        <v>393</v>
      </c>
      <c r="C67" s="14" t="s">
        <v>312</v>
      </c>
      <c r="D67" s="63">
        <v>71657</v>
      </c>
      <c r="E67" s="63"/>
      <c r="F67" s="43">
        <v>42572</v>
      </c>
      <c r="G67" s="31">
        <v>42693</v>
      </c>
      <c r="H67" s="31"/>
      <c r="I67" s="31"/>
      <c r="J67" s="31"/>
      <c r="K67" s="67">
        <v>42694</v>
      </c>
      <c r="L67" s="31">
        <v>43058</v>
      </c>
      <c r="M67" s="31"/>
      <c r="N67" s="31"/>
      <c r="O67" s="31"/>
      <c r="P67" s="17"/>
    </row>
    <row r="68" spans="1:17" x14ac:dyDescent="0.25">
      <c r="C68" s="93" t="s">
        <v>328</v>
      </c>
      <c r="D68" s="92">
        <f>SUM(D6:D67)</f>
        <v>9327037.1000000015</v>
      </c>
      <c r="E68" s="104"/>
      <c r="G68" s="13" t="s">
        <v>328</v>
      </c>
      <c r="H68" s="13"/>
      <c r="I68" s="13"/>
      <c r="J68" s="13"/>
      <c r="K68" s="13"/>
      <c r="L68" s="13"/>
      <c r="M68" s="13"/>
      <c r="N68" s="13"/>
      <c r="O68" s="13"/>
      <c r="P68" s="13"/>
    </row>
  </sheetData>
  <mergeCells count="213">
    <mergeCell ref="E39:E45"/>
    <mergeCell ref="H39:H45"/>
    <mergeCell ref="I39:I45"/>
    <mergeCell ref="J39:J45"/>
    <mergeCell ref="M39:M45"/>
    <mergeCell ref="N39:N45"/>
    <mergeCell ref="O39:O45"/>
    <mergeCell ref="E46:E48"/>
    <mergeCell ref="H46:H48"/>
    <mergeCell ref="I46:I48"/>
    <mergeCell ref="J46:J48"/>
    <mergeCell ref="M46:M48"/>
    <mergeCell ref="G46:G48"/>
    <mergeCell ref="K46:K48"/>
    <mergeCell ref="L46:L48"/>
    <mergeCell ref="F39:F45"/>
    <mergeCell ref="G39:G45"/>
    <mergeCell ref="K39:K45"/>
    <mergeCell ref="L39:L45"/>
    <mergeCell ref="O57:O66"/>
    <mergeCell ref="N46:N48"/>
    <mergeCell ref="O46:O48"/>
    <mergeCell ref="M36:M37"/>
    <mergeCell ref="N36:N37"/>
    <mergeCell ref="O36:O37"/>
    <mergeCell ref="P33:P34"/>
    <mergeCell ref="P36:P37"/>
    <mergeCell ref="M28:M32"/>
    <mergeCell ref="N28:N32"/>
    <mergeCell ref="O28:O32"/>
    <mergeCell ref="P28:P32"/>
    <mergeCell ref="M50:M55"/>
    <mergeCell ref="N50:N55"/>
    <mergeCell ref="O50:O55"/>
    <mergeCell ref="P39:P45"/>
    <mergeCell ref="P46:P48"/>
    <mergeCell ref="P50:P55"/>
    <mergeCell ref="P57:P66"/>
    <mergeCell ref="M57:M66"/>
    <mergeCell ref="N57:N66"/>
    <mergeCell ref="E33:E34"/>
    <mergeCell ref="H33:H34"/>
    <mergeCell ref="I33:I34"/>
    <mergeCell ref="J33:J34"/>
    <mergeCell ref="M33:M34"/>
    <mergeCell ref="N33:N34"/>
    <mergeCell ref="O33:O34"/>
    <mergeCell ref="E28:E32"/>
    <mergeCell ref="F28:F32"/>
    <mergeCell ref="G28:G32"/>
    <mergeCell ref="H28:H32"/>
    <mergeCell ref="I28:I32"/>
    <mergeCell ref="J28:J32"/>
    <mergeCell ref="F33:F34"/>
    <mergeCell ref="G33:G34"/>
    <mergeCell ref="K33:K34"/>
    <mergeCell ref="L33:L34"/>
    <mergeCell ref="K28:K32"/>
    <mergeCell ref="L28:L32"/>
    <mergeCell ref="M24:M25"/>
    <mergeCell ref="N24:N25"/>
    <mergeCell ref="O24:O25"/>
    <mergeCell ref="P24:P25"/>
    <mergeCell ref="E26:E27"/>
    <mergeCell ref="H26:H27"/>
    <mergeCell ref="I26:I27"/>
    <mergeCell ref="J26:J27"/>
    <mergeCell ref="M26:M27"/>
    <mergeCell ref="N26:N27"/>
    <mergeCell ref="O26:O27"/>
    <mergeCell ref="P26:P27"/>
    <mergeCell ref="F26:F27"/>
    <mergeCell ref="G26:G27"/>
    <mergeCell ref="K26:K27"/>
    <mergeCell ref="L26:L27"/>
    <mergeCell ref="M21:M23"/>
    <mergeCell ref="N21:N23"/>
    <mergeCell ref="O21:O23"/>
    <mergeCell ref="P21:P23"/>
    <mergeCell ref="E18:E19"/>
    <mergeCell ref="I18:I19"/>
    <mergeCell ref="J18:J19"/>
    <mergeCell ref="M18:M19"/>
    <mergeCell ref="N18:N19"/>
    <mergeCell ref="F18:F19"/>
    <mergeCell ref="L18:L19"/>
    <mergeCell ref="H18:H19"/>
    <mergeCell ref="F21:F23"/>
    <mergeCell ref="G21:G23"/>
    <mergeCell ref="K21:K23"/>
    <mergeCell ref="L21:L23"/>
    <mergeCell ref="A46:A48"/>
    <mergeCell ref="B46:B48"/>
    <mergeCell ref="F46:F48"/>
    <mergeCell ref="M6:M8"/>
    <mergeCell ref="N6:N8"/>
    <mergeCell ref="E6:E8"/>
    <mergeCell ref="F6:F8"/>
    <mergeCell ref="G6:G8"/>
    <mergeCell ref="H6:H8"/>
    <mergeCell ref="I6:I8"/>
    <mergeCell ref="J6:J8"/>
    <mergeCell ref="K6:K8"/>
    <mergeCell ref="L6:L8"/>
    <mergeCell ref="E14:E15"/>
    <mergeCell ref="M14:M15"/>
    <mergeCell ref="N14:N15"/>
    <mergeCell ref="J14:J15"/>
    <mergeCell ref="I14:I15"/>
    <mergeCell ref="H14:H15"/>
    <mergeCell ref="H12:H13"/>
    <mergeCell ref="F36:F37"/>
    <mergeCell ref="G36:G37"/>
    <mergeCell ref="K36:K37"/>
    <mergeCell ref="L36:L37"/>
    <mergeCell ref="L50:L55"/>
    <mergeCell ref="A57:A66"/>
    <mergeCell ref="B57:B66"/>
    <mergeCell ref="F57:F66"/>
    <mergeCell ref="G57:G66"/>
    <mergeCell ref="K57:K66"/>
    <mergeCell ref="L57:L66"/>
    <mergeCell ref="E57:E66"/>
    <mergeCell ref="H57:H66"/>
    <mergeCell ref="I57:I66"/>
    <mergeCell ref="J57:J66"/>
    <mergeCell ref="A50:A55"/>
    <mergeCell ref="B50:B55"/>
    <mergeCell ref="F50:F55"/>
    <mergeCell ref="G50:G55"/>
    <mergeCell ref="K50:K55"/>
    <mergeCell ref="E50:E55"/>
    <mergeCell ref="H50:H55"/>
    <mergeCell ref="I50:I55"/>
    <mergeCell ref="J50:J55"/>
    <mergeCell ref="E36:E37"/>
    <mergeCell ref="H36:H37"/>
    <mergeCell ref="I36:I37"/>
    <mergeCell ref="J36:J37"/>
    <mergeCell ref="P6:P8"/>
    <mergeCell ref="O6:O8"/>
    <mergeCell ref="O14:O15"/>
    <mergeCell ref="P14:P15"/>
    <mergeCell ref="P12:P13"/>
    <mergeCell ref="P9:P11"/>
    <mergeCell ref="E12:E13"/>
    <mergeCell ref="M12:M13"/>
    <mergeCell ref="N12:N13"/>
    <mergeCell ref="O12:O13"/>
    <mergeCell ref="M9:M11"/>
    <mergeCell ref="N9:N11"/>
    <mergeCell ref="O9:O11"/>
    <mergeCell ref="F14:F15"/>
    <mergeCell ref="G14:G15"/>
    <mergeCell ref="K14:K15"/>
    <mergeCell ref="G18:G19"/>
    <mergeCell ref="K18:K19"/>
    <mergeCell ref="O18:O19"/>
    <mergeCell ref="P18:P19"/>
    <mergeCell ref="L14:L15"/>
    <mergeCell ref="A24:A25"/>
    <mergeCell ref="B24:B25"/>
    <mergeCell ref="F24:F25"/>
    <mergeCell ref="G24:G25"/>
    <mergeCell ref="K24:K25"/>
    <mergeCell ref="L24:L25"/>
    <mergeCell ref="E24:E25"/>
    <mergeCell ref="H24:H25"/>
    <mergeCell ref="I24:I25"/>
    <mergeCell ref="J24:J25"/>
    <mergeCell ref="E21:E23"/>
    <mergeCell ref="H21:H23"/>
    <mergeCell ref="I21:I23"/>
    <mergeCell ref="J21:J23"/>
    <mergeCell ref="A2:P2"/>
    <mergeCell ref="K9:K11"/>
    <mergeCell ref="L9:L11"/>
    <mergeCell ref="A12:A13"/>
    <mergeCell ref="B12:B13"/>
    <mergeCell ref="F12:F13"/>
    <mergeCell ref="G12:G13"/>
    <mergeCell ref="K12:K13"/>
    <mergeCell ref="L12:L13"/>
    <mergeCell ref="E9:E11"/>
    <mergeCell ref="H9:H11"/>
    <mergeCell ref="I9:I11"/>
    <mergeCell ref="J9:J11"/>
    <mergeCell ref="J12:J13"/>
    <mergeCell ref="I12:I13"/>
    <mergeCell ref="A6:A8"/>
    <mergeCell ref="B6:B8"/>
    <mergeCell ref="K4:O4"/>
    <mergeCell ref="F4:J4"/>
    <mergeCell ref="F9:F11"/>
    <mergeCell ref="G9:G11"/>
    <mergeCell ref="A33:A34"/>
    <mergeCell ref="B33:B34"/>
    <mergeCell ref="A39:A45"/>
    <mergeCell ref="B39:B45"/>
    <mergeCell ref="B18:B19"/>
    <mergeCell ref="A18:A19"/>
    <mergeCell ref="A9:A11"/>
    <mergeCell ref="B9:B11"/>
    <mergeCell ref="A14:A15"/>
    <mergeCell ref="B14:B15"/>
    <mergeCell ref="A28:A32"/>
    <mergeCell ref="B28:B32"/>
    <mergeCell ref="A36:A37"/>
    <mergeCell ref="B36:B37"/>
    <mergeCell ref="A26:A27"/>
    <mergeCell ref="B26:B27"/>
    <mergeCell ref="A21:A23"/>
    <mergeCell ref="B21:B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verticalDpi="0" r:id="rId1"/>
  <headerFooter>
    <oddFooter>&amp;C&amp;A&amp;Rстр. &amp;P</oddFooter>
  </headerFooter>
  <rowBreaks count="1" manualBreakCount="1">
    <brk id="5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F28" zoomScaleNormal="100" workbookViewId="0">
      <selection activeCell="J37" sqref="J37"/>
    </sheetView>
  </sheetViews>
  <sheetFormatPr defaultColWidth="9.109375" defaultRowHeight="13.8" x14ac:dyDescent="0.25"/>
  <cols>
    <col min="1" max="1" width="3" style="16" bestFit="1" customWidth="1"/>
    <col min="2" max="2" width="3" style="16" customWidth="1"/>
    <col min="3" max="3" width="27.44140625" style="16" bestFit="1" customWidth="1"/>
    <col min="4" max="4" width="10.44140625" style="16" bestFit="1" customWidth="1"/>
    <col min="5" max="7" width="9.109375" style="40"/>
    <col min="8" max="8" width="16.109375" style="40" bestFit="1" customWidth="1"/>
    <col min="9" max="9" width="10.88671875" style="16" customWidth="1"/>
    <col min="10" max="11" width="9.88671875" style="16" bestFit="1" customWidth="1"/>
    <col min="12" max="14" width="9.88671875" style="16" customWidth="1"/>
    <col min="15" max="16" width="9.88671875" style="16" bestFit="1" customWidth="1"/>
    <col min="17" max="19" width="9.88671875" style="16" customWidth="1"/>
    <col min="20" max="20" width="24.6640625" style="16" customWidth="1"/>
    <col min="21" max="16384" width="9.109375" style="16"/>
  </cols>
  <sheetData>
    <row r="1" spans="1:21" s="40" customFormat="1" x14ac:dyDescent="0.25">
      <c r="S1" s="221" t="s">
        <v>344</v>
      </c>
      <c r="T1" s="221"/>
    </row>
    <row r="2" spans="1:21" s="40" customFormat="1" x14ac:dyDescent="0.25">
      <c r="A2" s="223" t="s">
        <v>358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pans="1:21" s="40" customFormat="1" x14ac:dyDescent="0.25"/>
    <row r="4" spans="1:21" s="40" customFormat="1" x14ac:dyDescent="0.25">
      <c r="J4" s="222" t="s">
        <v>323</v>
      </c>
      <c r="K4" s="222"/>
      <c r="L4" s="222"/>
      <c r="M4" s="222"/>
      <c r="N4" s="222"/>
      <c r="O4" s="222" t="s">
        <v>324</v>
      </c>
      <c r="P4" s="222"/>
      <c r="Q4" s="222"/>
      <c r="R4" s="222"/>
      <c r="S4" s="222"/>
      <c r="T4" s="91" t="s">
        <v>328</v>
      </c>
    </row>
    <row r="5" spans="1:21" s="151" customFormat="1" ht="55.2" x14ac:dyDescent="0.3">
      <c r="A5" s="26" t="s">
        <v>0</v>
      </c>
      <c r="B5" s="26"/>
      <c r="C5" s="116" t="s">
        <v>1</v>
      </c>
      <c r="D5" s="116" t="s">
        <v>2</v>
      </c>
      <c r="E5" s="116" t="s">
        <v>3</v>
      </c>
      <c r="F5" s="116" t="s">
        <v>4</v>
      </c>
      <c r="G5" s="116" t="s">
        <v>5</v>
      </c>
      <c r="H5" s="152" t="s">
        <v>335</v>
      </c>
      <c r="I5" s="115" t="s">
        <v>366</v>
      </c>
      <c r="J5" s="131" t="s">
        <v>11</v>
      </c>
      <c r="K5" s="131" t="s">
        <v>14</v>
      </c>
      <c r="L5" s="113" t="s">
        <v>350</v>
      </c>
      <c r="M5" s="130" t="s">
        <v>351</v>
      </c>
      <c r="N5" s="114" t="s">
        <v>352</v>
      </c>
      <c r="O5" s="131" t="s">
        <v>11</v>
      </c>
      <c r="P5" s="131" t="s">
        <v>14</v>
      </c>
      <c r="Q5" s="113" t="s">
        <v>350</v>
      </c>
      <c r="R5" s="130" t="s">
        <v>351</v>
      </c>
      <c r="S5" s="114" t="s">
        <v>352</v>
      </c>
      <c r="T5" s="115" t="s">
        <v>353</v>
      </c>
    </row>
    <row r="6" spans="1:21" s="1" customFormat="1" x14ac:dyDescent="0.25">
      <c r="A6" s="55">
        <v>1</v>
      </c>
      <c r="B6" s="55">
        <v>1</v>
      </c>
      <c r="C6" s="65" t="s">
        <v>371</v>
      </c>
      <c r="D6" s="28" t="s">
        <v>15</v>
      </c>
      <c r="E6" s="28" t="s">
        <v>16</v>
      </c>
      <c r="F6" s="28" t="s">
        <v>17</v>
      </c>
      <c r="G6" s="28" t="s">
        <v>18</v>
      </c>
      <c r="H6" s="27">
        <v>36000</v>
      </c>
      <c r="I6" s="27"/>
      <c r="J6" s="29">
        <v>42590</v>
      </c>
      <c r="K6" s="5">
        <v>42693</v>
      </c>
      <c r="L6" s="70"/>
      <c r="M6" s="70"/>
      <c r="N6" s="70"/>
      <c r="O6" s="5">
        <v>42694</v>
      </c>
      <c r="P6" s="5">
        <v>43058</v>
      </c>
      <c r="Q6" s="70"/>
      <c r="R6" s="70"/>
      <c r="S6" s="70"/>
      <c r="T6" s="70"/>
      <c r="U6" s="99"/>
    </row>
    <row r="7" spans="1:21" s="35" customFormat="1" x14ac:dyDescent="0.25">
      <c r="A7" s="41">
        <v>2</v>
      </c>
      <c r="B7" s="41">
        <v>2</v>
      </c>
      <c r="C7" s="25" t="s">
        <v>372</v>
      </c>
      <c r="D7" s="42" t="s">
        <v>39</v>
      </c>
      <c r="E7" s="28" t="s">
        <v>16</v>
      </c>
      <c r="F7" s="28" t="s">
        <v>17</v>
      </c>
      <c r="G7" s="28" t="s">
        <v>40</v>
      </c>
      <c r="H7" s="27">
        <v>19800</v>
      </c>
      <c r="I7" s="27"/>
      <c r="J7" s="147"/>
      <c r="K7" s="147"/>
      <c r="L7" s="70"/>
      <c r="M7" s="70"/>
      <c r="N7" s="70"/>
      <c r="O7" s="43">
        <v>42686</v>
      </c>
      <c r="P7" s="5">
        <v>43058</v>
      </c>
      <c r="Q7" s="70"/>
      <c r="R7" s="70"/>
      <c r="S7" s="70"/>
      <c r="T7" s="70"/>
    </row>
    <row r="8" spans="1:21" s="35" customFormat="1" x14ac:dyDescent="0.25">
      <c r="A8" s="41"/>
      <c r="B8" s="41">
        <v>3</v>
      </c>
      <c r="C8" s="25" t="s">
        <v>372</v>
      </c>
      <c r="D8" s="42" t="s">
        <v>41</v>
      </c>
      <c r="E8" s="28" t="s">
        <v>16</v>
      </c>
      <c r="F8" s="28" t="s">
        <v>17</v>
      </c>
      <c r="G8" s="28" t="s">
        <v>18</v>
      </c>
      <c r="H8" s="27">
        <v>12960</v>
      </c>
      <c r="I8" s="27"/>
      <c r="J8" s="43">
        <v>42548</v>
      </c>
      <c r="K8" s="5">
        <v>42693</v>
      </c>
      <c r="L8" s="70"/>
      <c r="M8" s="70"/>
      <c r="N8" s="70"/>
      <c r="O8" s="5">
        <v>42694</v>
      </c>
      <c r="P8" s="5">
        <v>43058</v>
      </c>
      <c r="Q8" s="70"/>
      <c r="R8" s="70"/>
      <c r="S8" s="70"/>
      <c r="T8" s="70"/>
    </row>
    <row r="9" spans="1:21" s="39" customFormat="1" x14ac:dyDescent="0.25">
      <c r="A9" s="26">
        <v>3</v>
      </c>
      <c r="B9" s="26">
        <v>4</v>
      </c>
      <c r="C9" s="2" t="s">
        <v>373</v>
      </c>
      <c r="D9" s="8" t="s">
        <v>48</v>
      </c>
      <c r="E9" s="8" t="s">
        <v>16</v>
      </c>
      <c r="F9" s="8" t="s">
        <v>49</v>
      </c>
      <c r="G9" s="8" t="s">
        <v>50</v>
      </c>
      <c r="H9" s="27">
        <v>25200</v>
      </c>
      <c r="I9" s="27"/>
      <c r="J9" s="147"/>
      <c r="K9" s="147"/>
      <c r="L9" s="109"/>
      <c r="M9" s="109"/>
      <c r="N9" s="109"/>
      <c r="O9" s="11">
        <v>42787</v>
      </c>
      <c r="P9" s="5">
        <v>43058</v>
      </c>
      <c r="Q9" s="109"/>
      <c r="R9" s="109"/>
      <c r="S9" s="109"/>
      <c r="T9" s="109"/>
    </row>
    <row r="10" spans="1:21" s="39" customFormat="1" x14ac:dyDescent="0.25">
      <c r="A10" s="26"/>
      <c r="B10" s="26">
        <v>5</v>
      </c>
      <c r="C10" s="2" t="s">
        <v>373</v>
      </c>
      <c r="D10" s="8" t="s">
        <v>51</v>
      </c>
      <c r="E10" s="8" t="s">
        <v>16</v>
      </c>
      <c r="F10" s="8" t="s">
        <v>45</v>
      </c>
      <c r="G10" s="8" t="s">
        <v>52</v>
      </c>
      <c r="H10" s="27">
        <v>4050</v>
      </c>
      <c r="I10" s="27"/>
      <c r="J10" s="11">
        <v>42581</v>
      </c>
      <c r="K10" s="5">
        <v>42693</v>
      </c>
      <c r="L10" s="109"/>
      <c r="M10" s="109"/>
      <c r="N10" s="109"/>
      <c r="O10" s="5">
        <v>42694</v>
      </c>
      <c r="P10" s="5">
        <v>43058</v>
      </c>
      <c r="Q10" s="109"/>
      <c r="R10" s="109"/>
      <c r="S10" s="109"/>
      <c r="T10" s="109"/>
      <c r="U10" s="68"/>
    </row>
    <row r="11" spans="1:21" s="39" customFormat="1" x14ac:dyDescent="0.25">
      <c r="A11" s="26"/>
      <c r="B11" s="26">
        <v>6</v>
      </c>
      <c r="C11" s="2" t="s">
        <v>373</v>
      </c>
      <c r="D11" s="8" t="s">
        <v>53</v>
      </c>
      <c r="E11" s="8" t="s">
        <v>54</v>
      </c>
      <c r="F11" s="8" t="s">
        <v>17</v>
      </c>
      <c r="G11" s="8" t="s">
        <v>18</v>
      </c>
      <c r="H11" s="27">
        <v>17100</v>
      </c>
      <c r="I11" s="27"/>
      <c r="J11" s="11">
        <v>42631</v>
      </c>
      <c r="K11" s="5">
        <v>42693</v>
      </c>
      <c r="L11" s="109"/>
      <c r="M11" s="109"/>
      <c r="N11" s="109"/>
      <c r="O11" s="5">
        <v>42694</v>
      </c>
      <c r="P11" s="5">
        <v>43058</v>
      </c>
      <c r="Q11" s="109"/>
      <c r="R11" s="109"/>
      <c r="S11" s="109"/>
      <c r="T11" s="109"/>
      <c r="U11" s="68"/>
    </row>
    <row r="12" spans="1:21" s="39" customFormat="1" x14ac:dyDescent="0.25">
      <c r="A12" s="26"/>
      <c r="B12" s="26">
        <v>7</v>
      </c>
      <c r="C12" s="2" t="s">
        <v>373</v>
      </c>
      <c r="D12" s="8" t="s">
        <v>55</v>
      </c>
      <c r="E12" s="8" t="s">
        <v>54</v>
      </c>
      <c r="F12" s="8" t="s">
        <v>17</v>
      </c>
      <c r="G12" s="8" t="s">
        <v>18</v>
      </c>
      <c r="H12" s="27">
        <v>17100</v>
      </c>
      <c r="I12" s="27"/>
      <c r="J12" s="11">
        <v>42631</v>
      </c>
      <c r="K12" s="5">
        <v>42693</v>
      </c>
      <c r="L12" s="30"/>
      <c r="M12" s="30"/>
      <c r="N12" s="30"/>
      <c r="O12" s="5">
        <v>42694</v>
      </c>
      <c r="P12" s="5">
        <v>43058</v>
      </c>
      <c r="Q12" s="30"/>
      <c r="R12" s="30"/>
      <c r="S12" s="30"/>
      <c r="T12" s="30"/>
      <c r="U12" s="68"/>
    </row>
    <row r="13" spans="1:21" s="39" customFormat="1" x14ac:dyDescent="0.25">
      <c r="A13" s="26"/>
      <c r="B13" s="26">
        <v>8</v>
      </c>
      <c r="C13" s="2" t="s">
        <v>373</v>
      </c>
      <c r="D13" s="8" t="s">
        <v>56</v>
      </c>
      <c r="E13" s="8" t="s">
        <v>54</v>
      </c>
      <c r="F13" s="8" t="s">
        <v>17</v>
      </c>
      <c r="G13" s="8" t="s">
        <v>18</v>
      </c>
      <c r="H13" s="27">
        <v>22500</v>
      </c>
      <c r="I13" s="27"/>
      <c r="J13" s="11">
        <v>42581</v>
      </c>
      <c r="K13" s="5">
        <v>42693</v>
      </c>
      <c r="L13" s="67"/>
      <c r="M13" s="67"/>
      <c r="N13" s="67"/>
      <c r="O13" s="5">
        <v>42694</v>
      </c>
      <c r="P13" s="5">
        <v>43058</v>
      </c>
      <c r="Q13" s="67"/>
      <c r="R13" s="67"/>
      <c r="S13" s="67"/>
      <c r="T13" s="67"/>
      <c r="U13" s="68"/>
    </row>
    <row r="14" spans="1:21" s="39" customFormat="1" x14ac:dyDescent="0.25">
      <c r="A14" s="26"/>
      <c r="B14" s="26">
        <v>9</v>
      </c>
      <c r="C14" s="2" t="s">
        <v>373</v>
      </c>
      <c r="D14" s="8" t="s">
        <v>57</v>
      </c>
      <c r="E14" s="8" t="s">
        <v>54</v>
      </c>
      <c r="F14" s="8" t="s">
        <v>17</v>
      </c>
      <c r="G14" s="8" t="s">
        <v>18</v>
      </c>
      <c r="H14" s="27">
        <v>22500</v>
      </c>
      <c r="I14" s="27"/>
      <c r="J14" s="11">
        <v>42581</v>
      </c>
      <c r="K14" s="5">
        <v>42693</v>
      </c>
      <c r="L14" s="24"/>
      <c r="M14" s="24"/>
      <c r="N14" s="24"/>
      <c r="O14" s="5">
        <v>42694</v>
      </c>
      <c r="P14" s="5">
        <v>43058</v>
      </c>
      <c r="Q14" s="24"/>
      <c r="R14" s="24"/>
      <c r="S14" s="24"/>
      <c r="T14" s="24"/>
      <c r="U14" s="68"/>
    </row>
    <row r="15" spans="1:21" s="39" customFormat="1" x14ac:dyDescent="0.25">
      <c r="A15" s="26"/>
      <c r="B15" s="26">
        <v>10</v>
      </c>
      <c r="C15" s="2" t="s">
        <v>373</v>
      </c>
      <c r="D15" s="8" t="s">
        <v>58</v>
      </c>
      <c r="E15" s="8" t="s">
        <v>54</v>
      </c>
      <c r="F15" s="8" t="s">
        <v>17</v>
      </c>
      <c r="G15" s="8" t="s">
        <v>18</v>
      </c>
      <c r="H15" s="27">
        <v>22500</v>
      </c>
      <c r="I15" s="27"/>
      <c r="J15" s="11">
        <v>42581</v>
      </c>
      <c r="K15" s="5">
        <v>42693</v>
      </c>
      <c r="L15" s="31"/>
      <c r="M15" s="31"/>
      <c r="N15" s="31"/>
      <c r="O15" s="5">
        <v>42694</v>
      </c>
      <c r="P15" s="5">
        <v>43058</v>
      </c>
      <c r="Q15" s="31"/>
      <c r="R15" s="31"/>
      <c r="S15" s="31"/>
      <c r="T15" s="31"/>
      <c r="U15" s="68"/>
    </row>
    <row r="16" spans="1:21" s="6" customFormat="1" x14ac:dyDescent="0.25">
      <c r="A16" s="41">
        <v>4</v>
      </c>
      <c r="B16" s="41">
        <v>11</v>
      </c>
      <c r="C16" s="2" t="s">
        <v>325</v>
      </c>
      <c r="D16" s="4" t="s">
        <v>315</v>
      </c>
      <c r="E16" s="8" t="s">
        <v>223</v>
      </c>
      <c r="F16" s="8" t="s">
        <v>322</v>
      </c>
      <c r="G16" s="8" t="s">
        <v>318</v>
      </c>
      <c r="H16" s="46">
        <v>693000</v>
      </c>
      <c r="I16" s="46"/>
      <c r="J16" s="11">
        <v>42349</v>
      </c>
      <c r="K16" s="5">
        <v>42693</v>
      </c>
      <c r="L16" s="31"/>
      <c r="M16" s="31"/>
      <c r="N16" s="31"/>
      <c r="O16" s="5">
        <v>42694</v>
      </c>
      <c r="P16" s="5">
        <v>43058</v>
      </c>
      <c r="Q16" s="31"/>
      <c r="R16" s="31"/>
      <c r="S16" s="31"/>
      <c r="T16" s="31"/>
    </row>
    <row r="17" spans="1:20" s="6" customFormat="1" x14ac:dyDescent="0.25">
      <c r="A17" s="3"/>
      <c r="B17" s="3">
        <v>28</v>
      </c>
      <c r="C17" s="2" t="s">
        <v>325</v>
      </c>
      <c r="D17" s="8" t="s">
        <v>313</v>
      </c>
      <c r="E17" s="8" t="s">
        <v>16</v>
      </c>
      <c r="F17" s="8" t="s">
        <v>131</v>
      </c>
      <c r="G17" s="8" t="s">
        <v>319</v>
      </c>
      <c r="H17" s="46">
        <v>62100</v>
      </c>
      <c r="J17" s="5">
        <v>42356</v>
      </c>
      <c r="K17" s="5">
        <v>42693</v>
      </c>
      <c r="L17" s="4"/>
      <c r="M17" s="4"/>
      <c r="N17" s="4"/>
      <c r="O17" s="5">
        <v>42694</v>
      </c>
      <c r="P17" s="5">
        <v>43058</v>
      </c>
      <c r="Q17" s="4"/>
      <c r="R17" s="4"/>
      <c r="S17" s="4"/>
      <c r="T17" s="4"/>
    </row>
    <row r="18" spans="1:20" s="6" customFormat="1" x14ac:dyDescent="0.25">
      <c r="A18" s="41">
        <v>5</v>
      </c>
      <c r="B18" s="41">
        <v>12</v>
      </c>
      <c r="C18" s="2" t="s">
        <v>377</v>
      </c>
      <c r="D18" s="4" t="s">
        <v>92</v>
      </c>
      <c r="E18" s="8" t="s">
        <v>67</v>
      </c>
      <c r="F18" s="8" t="s">
        <v>17</v>
      </c>
      <c r="G18" s="8" t="s">
        <v>18</v>
      </c>
      <c r="H18" s="27">
        <v>22500</v>
      </c>
      <c r="I18" s="27"/>
      <c r="J18" s="64">
        <v>42614</v>
      </c>
      <c r="K18" s="5">
        <v>42693</v>
      </c>
      <c r="L18" s="70"/>
      <c r="M18" s="70"/>
      <c r="N18" s="70"/>
      <c r="O18" s="5">
        <v>42694</v>
      </c>
      <c r="P18" s="5">
        <v>43058</v>
      </c>
      <c r="Q18" s="70"/>
      <c r="R18" s="70"/>
      <c r="S18" s="70"/>
      <c r="T18" s="70"/>
    </row>
    <row r="19" spans="1:20" s="6" customFormat="1" x14ac:dyDescent="0.25">
      <c r="A19" s="41">
        <v>6</v>
      </c>
      <c r="B19" s="41">
        <v>13</v>
      </c>
      <c r="C19" s="2" t="s">
        <v>381</v>
      </c>
      <c r="D19" s="51" t="s">
        <v>128</v>
      </c>
      <c r="E19" s="8" t="s">
        <v>26</v>
      </c>
      <c r="F19" s="8" t="s">
        <v>17</v>
      </c>
      <c r="G19" s="8" t="s">
        <v>18</v>
      </c>
      <c r="H19" s="27">
        <v>27000</v>
      </c>
      <c r="I19" s="27"/>
      <c r="J19" s="5">
        <v>42551</v>
      </c>
      <c r="K19" s="5">
        <v>42693</v>
      </c>
      <c r="L19" s="70"/>
      <c r="M19" s="70"/>
      <c r="N19" s="70"/>
      <c r="O19" s="5">
        <v>42694</v>
      </c>
      <c r="P19" s="5">
        <v>43058</v>
      </c>
      <c r="Q19" s="70"/>
      <c r="R19" s="70"/>
      <c r="S19" s="70"/>
      <c r="T19" s="70"/>
    </row>
    <row r="20" spans="1:20" s="6" customFormat="1" x14ac:dyDescent="0.25">
      <c r="A20" s="41"/>
      <c r="B20" s="41">
        <v>14</v>
      </c>
      <c r="C20" s="2" t="s">
        <v>381</v>
      </c>
      <c r="D20" s="51" t="s">
        <v>129</v>
      </c>
      <c r="E20" s="8" t="s">
        <v>26</v>
      </c>
      <c r="F20" s="8" t="s">
        <v>73</v>
      </c>
      <c r="G20" s="8">
        <v>21214</v>
      </c>
      <c r="H20" s="27">
        <v>3600</v>
      </c>
      <c r="I20" s="27"/>
      <c r="J20" s="5">
        <v>42551</v>
      </c>
      <c r="K20" s="5">
        <v>42693</v>
      </c>
      <c r="L20" s="70"/>
      <c r="M20" s="70"/>
      <c r="N20" s="70"/>
      <c r="O20" s="5">
        <v>42694</v>
      </c>
      <c r="P20" s="5">
        <v>43058</v>
      </c>
      <c r="Q20" s="70"/>
      <c r="R20" s="70"/>
      <c r="S20" s="70"/>
      <c r="T20" s="70"/>
    </row>
    <row r="21" spans="1:20" s="6" customFormat="1" x14ac:dyDescent="0.25">
      <c r="A21" s="41"/>
      <c r="B21" s="41">
        <v>15</v>
      </c>
      <c r="C21" s="2" t="s">
        <v>381</v>
      </c>
      <c r="D21" s="51" t="s">
        <v>130</v>
      </c>
      <c r="E21" s="8" t="s">
        <v>26</v>
      </c>
      <c r="F21" s="8" t="s">
        <v>131</v>
      </c>
      <c r="G21" s="8" t="s">
        <v>132</v>
      </c>
      <c r="H21" s="27">
        <v>18000</v>
      </c>
      <c r="I21" s="27"/>
      <c r="J21" s="5">
        <v>42399</v>
      </c>
      <c r="K21" s="5">
        <v>42693</v>
      </c>
      <c r="L21" s="70"/>
      <c r="M21" s="70"/>
      <c r="N21" s="70"/>
      <c r="O21" s="5">
        <v>42694</v>
      </c>
      <c r="P21" s="5">
        <v>43058</v>
      </c>
      <c r="Q21" s="70"/>
      <c r="R21" s="70"/>
      <c r="S21" s="70"/>
      <c r="T21" s="70"/>
    </row>
    <row r="22" spans="1:20" s="6" customFormat="1" x14ac:dyDescent="0.25">
      <c r="A22" s="41">
        <v>7</v>
      </c>
      <c r="B22" s="41">
        <v>16</v>
      </c>
      <c r="C22" s="2" t="s">
        <v>382</v>
      </c>
      <c r="D22" s="4" t="s">
        <v>135</v>
      </c>
      <c r="E22" s="8" t="s">
        <v>26</v>
      </c>
      <c r="F22" s="8" t="s">
        <v>45</v>
      </c>
      <c r="G22" s="8" t="s">
        <v>136</v>
      </c>
      <c r="H22" s="27">
        <v>19800</v>
      </c>
      <c r="I22" s="27"/>
      <c r="J22" s="5">
        <v>42538</v>
      </c>
      <c r="K22" s="5">
        <v>42693</v>
      </c>
      <c r="L22" s="70"/>
      <c r="M22" s="70"/>
      <c r="N22" s="70"/>
      <c r="O22" s="5">
        <v>42694</v>
      </c>
      <c r="P22" s="5">
        <v>43058</v>
      </c>
      <c r="Q22" s="70"/>
      <c r="R22" s="70"/>
      <c r="S22" s="70"/>
      <c r="T22" s="70"/>
    </row>
    <row r="23" spans="1:20" s="6" customFormat="1" x14ac:dyDescent="0.25">
      <c r="A23" s="41">
        <v>8</v>
      </c>
      <c r="B23" s="41">
        <v>17</v>
      </c>
      <c r="C23" s="2" t="s">
        <v>383</v>
      </c>
      <c r="D23" s="4" t="s">
        <v>150</v>
      </c>
      <c r="E23" s="8" t="s">
        <v>26</v>
      </c>
      <c r="F23" s="8" t="s">
        <v>151</v>
      </c>
      <c r="G23" s="8" t="s">
        <v>152</v>
      </c>
      <c r="H23" s="27">
        <v>12600</v>
      </c>
      <c r="I23" s="27"/>
      <c r="J23" s="5">
        <v>42397</v>
      </c>
      <c r="K23" s="5">
        <v>42693</v>
      </c>
      <c r="L23" s="70"/>
      <c r="M23" s="70"/>
      <c r="N23" s="70"/>
      <c r="O23" s="5">
        <v>42694</v>
      </c>
      <c r="P23" s="5">
        <v>43058</v>
      </c>
      <c r="Q23" s="70"/>
      <c r="R23" s="70"/>
      <c r="S23" s="70"/>
      <c r="T23" s="70"/>
    </row>
    <row r="24" spans="1:20" s="6" customFormat="1" x14ac:dyDescent="0.25">
      <c r="A24" s="41">
        <v>9</v>
      </c>
      <c r="B24" s="41">
        <v>18</v>
      </c>
      <c r="C24" s="2" t="s">
        <v>385</v>
      </c>
      <c r="D24" s="8" t="s">
        <v>169</v>
      </c>
      <c r="E24" s="8" t="s">
        <v>26</v>
      </c>
      <c r="F24" s="8" t="s">
        <v>49</v>
      </c>
      <c r="G24" s="8" t="s">
        <v>170</v>
      </c>
      <c r="H24" s="27">
        <v>12600</v>
      </c>
      <c r="I24" s="27"/>
      <c r="J24" s="5">
        <v>42440</v>
      </c>
      <c r="K24" s="5">
        <v>42693</v>
      </c>
      <c r="L24" s="70"/>
      <c r="M24" s="70"/>
      <c r="N24" s="70"/>
      <c r="O24" s="5">
        <v>42694</v>
      </c>
      <c r="P24" s="5">
        <v>43058</v>
      </c>
      <c r="Q24" s="70"/>
      <c r="R24" s="70"/>
      <c r="S24" s="70"/>
      <c r="T24" s="70"/>
    </row>
    <row r="25" spans="1:20" s="6" customFormat="1" ht="16.5" customHeight="1" x14ac:dyDescent="0.25">
      <c r="A25" s="3">
        <v>10</v>
      </c>
      <c r="B25" s="41">
        <v>19</v>
      </c>
      <c r="C25" s="2" t="s">
        <v>387</v>
      </c>
      <c r="D25" s="60" t="s">
        <v>189</v>
      </c>
      <c r="E25" s="8" t="s">
        <v>26</v>
      </c>
      <c r="F25" s="8" t="s">
        <v>17</v>
      </c>
      <c r="G25" s="8" t="s">
        <v>18</v>
      </c>
      <c r="H25" s="27">
        <v>49531.5</v>
      </c>
      <c r="I25" s="27"/>
      <c r="J25" s="11">
        <v>42589</v>
      </c>
      <c r="K25" s="5">
        <v>42693</v>
      </c>
      <c r="L25" s="70"/>
      <c r="M25" s="70"/>
      <c r="N25" s="70"/>
      <c r="O25" s="5">
        <v>42694</v>
      </c>
      <c r="P25" s="5">
        <v>43058</v>
      </c>
      <c r="Q25" s="70"/>
      <c r="R25" s="70"/>
      <c r="S25" s="70"/>
      <c r="T25" s="70"/>
    </row>
    <row r="26" spans="1:20" s="6" customFormat="1" x14ac:dyDescent="0.25">
      <c r="A26" s="41"/>
      <c r="B26" s="41">
        <v>20</v>
      </c>
      <c r="C26" s="2" t="s">
        <v>387</v>
      </c>
      <c r="D26" s="60" t="s">
        <v>190</v>
      </c>
      <c r="E26" s="8" t="s">
        <v>67</v>
      </c>
      <c r="F26" s="8" t="s">
        <v>131</v>
      </c>
      <c r="G26" s="8" t="s">
        <v>18</v>
      </c>
      <c r="H26" s="27">
        <v>22950</v>
      </c>
      <c r="I26" s="27"/>
      <c r="J26" s="11">
        <v>42334</v>
      </c>
      <c r="K26" s="5">
        <v>42693</v>
      </c>
      <c r="L26" s="70"/>
      <c r="M26" s="70"/>
      <c r="N26" s="70"/>
      <c r="O26" s="5">
        <v>42694</v>
      </c>
      <c r="P26" s="5">
        <v>43058</v>
      </c>
      <c r="Q26" s="70"/>
      <c r="R26" s="70"/>
      <c r="S26" s="70"/>
      <c r="T26" s="70"/>
    </row>
    <row r="27" spans="1:20" s="6" customFormat="1" x14ac:dyDescent="0.25">
      <c r="A27" s="41"/>
      <c r="B27" s="41">
        <v>21</v>
      </c>
      <c r="C27" s="2" t="s">
        <v>387</v>
      </c>
      <c r="D27" s="4" t="s">
        <v>191</v>
      </c>
      <c r="E27" s="8" t="s">
        <v>67</v>
      </c>
      <c r="F27" s="8" t="s">
        <v>131</v>
      </c>
      <c r="G27" s="8" t="s">
        <v>18</v>
      </c>
      <c r="H27" s="27">
        <v>18360</v>
      </c>
      <c r="I27" s="27"/>
      <c r="J27" s="11">
        <v>42433</v>
      </c>
      <c r="K27" s="5">
        <v>42693</v>
      </c>
      <c r="L27" s="70"/>
      <c r="M27" s="70"/>
      <c r="N27" s="70"/>
      <c r="O27" s="5">
        <v>42694</v>
      </c>
      <c r="P27" s="5">
        <v>43058</v>
      </c>
      <c r="Q27" s="70"/>
      <c r="R27" s="70"/>
      <c r="S27" s="70"/>
      <c r="T27" s="70"/>
    </row>
    <row r="28" spans="1:20" s="6" customFormat="1" x14ac:dyDescent="0.25">
      <c r="A28" s="41"/>
      <c r="B28" s="41">
        <v>22</v>
      </c>
      <c r="C28" s="2" t="s">
        <v>387</v>
      </c>
      <c r="D28" s="4" t="s">
        <v>192</v>
      </c>
      <c r="E28" s="8" t="s">
        <v>26</v>
      </c>
      <c r="F28" s="8" t="s">
        <v>73</v>
      </c>
      <c r="G28" s="136">
        <v>2121</v>
      </c>
      <c r="H28" s="27">
        <v>9270</v>
      </c>
      <c r="I28" s="27"/>
      <c r="J28" s="11">
        <v>42334</v>
      </c>
      <c r="K28" s="5">
        <v>42693</v>
      </c>
      <c r="L28" s="70"/>
      <c r="M28" s="70"/>
      <c r="N28" s="70"/>
      <c r="O28" s="5">
        <v>42694</v>
      </c>
      <c r="P28" s="5">
        <v>43058</v>
      </c>
      <c r="Q28" s="70"/>
      <c r="R28" s="70"/>
      <c r="S28" s="70"/>
      <c r="T28" s="70"/>
    </row>
    <row r="29" spans="1:20" s="6" customFormat="1" x14ac:dyDescent="0.25">
      <c r="A29" s="3">
        <v>11</v>
      </c>
      <c r="B29" s="41">
        <v>23</v>
      </c>
      <c r="C29" s="2" t="s">
        <v>389</v>
      </c>
      <c r="D29" s="51" t="s">
        <v>226</v>
      </c>
      <c r="E29" s="8" t="s">
        <v>67</v>
      </c>
      <c r="F29" s="8" t="s">
        <v>131</v>
      </c>
      <c r="G29" s="8" t="s">
        <v>18</v>
      </c>
      <c r="H29" s="27">
        <v>13770</v>
      </c>
      <c r="I29" s="27"/>
      <c r="J29" s="5">
        <v>42440</v>
      </c>
      <c r="K29" s="5">
        <v>42693</v>
      </c>
      <c r="L29" s="70"/>
      <c r="M29" s="70"/>
      <c r="N29" s="70"/>
      <c r="O29" s="5">
        <v>42694</v>
      </c>
      <c r="P29" s="5">
        <v>43058</v>
      </c>
      <c r="Q29" s="70"/>
      <c r="R29" s="70"/>
      <c r="S29" s="70"/>
      <c r="T29" s="70"/>
    </row>
    <row r="30" spans="1:20" s="6" customFormat="1" x14ac:dyDescent="0.25">
      <c r="A30" s="41">
        <v>12</v>
      </c>
      <c r="B30" s="41">
        <v>24</v>
      </c>
      <c r="C30" s="2" t="s">
        <v>390</v>
      </c>
      <c r="D30" s="4" t="s">
        <v>239</v>
      </c>
      <c r="E30" s="8" t="s">
        <v>26</v>
      </c>
      <c r="F30" s="8" t="s">
        <v>131</v>
      </c>
      <c r="G30" s="8" t="s">
        <v>132</v>
      </c>
      <c r="H30" s="27">
        <v>17640</v>
      </c>
      <c r="I30" s="27"/>
      <c r="J30" s="147"/>
      <c r="K30" s="147"/>
      <c r="L30" s="31"/>
      <c r="M30" s="31"/>
      <c r="N30" s="31"/>
      <c r="O30" s="5">
        <v>42685</v>
      </c>
      <c r="P30" s="5">
        <v>43058</v>
      </c>
      <c r="Q30" s="31"/>
      <c r="R30" s="31"/>
      <c r="S30" s="31"/>
      <c r="T30" s="31"/>
    </row>
    <row r="31" spans="1:20" s="6" customFormat="1" x14ac:dyDescent="0.25">
      <c r="A31" s="41"/>
      <c r="B31" s="41">
        <v>25</v>
      </c>
      <c r="C31" s="2" t="s">
        <v>390</v>
      </c>
      <c r="D31" s="4" t="s">
        <v>240</v>
      </c>
      <c r="E31" s="8" t="s">
        <v>67</v>
      </c>
      <c r="F31" s="8" t="s">
        <v>131</v>
      </c>
      <c r="G31" s="8" t="s">
        <v>18</v>
      </c>
      <c r="H31" s="27">
        <v>20340</v>
      </c>
      <c r="I31" s="27"/>
      <c r="J31" s="5">
        <v>42507</v>
      </c>
      <c r="K31" s="5">
        <v>42693</v>
      </c>
      <c r="L31" s="31"/>
      <c r="M31" s="31"/>
      <c r="N31" s="31"/>
      <c r="O31" s="5">
        <v>42694</v>
      </c>
      <c r="P31" s="5">
        <v>43058</v>
      </c>
      <c r="Q31" s="31"/>
      <c r="R31" s="31"/>
      <c r="S31" s="31"/>
      <c r="T31" s="31"/>
    </row>
    <row r="32" spans="1:20" s="6" customFormat="1" x14ac:dyDescent="0.25">
      <c r="A32" s="41">
        <v>13</v>
      </c>
      <c r="B32" s="41">
        <v>26</v>
      </c>
      <c r="C32" s="2" t="s">
        <v>391</v>
      </c>
      <c r="D32" s="4" t="s">
        <v>250</v>
      </c>
      <c r="E32" s="8" t="s">
        <v>67</v>
      </c>
      <c r="F32" s="8" t="s">
        <v>17</v>
      </c>
      <c r="G32" s="8" t="s">
        <v>18</v>
      </c>
      <c r="H32" s="27">
        <v>11340</v>
      </c>
      <c r="I32" s="27"/>
      <c r="J32" s="5">
        <v>42559</v>
      </c>
      <c r="K32" s="5">
        <v>42693</v>
      </c>
      <c r="L32" s="70"/>
      <c r="M32" s="70"/>
      <c r="N32" s="70"/>
      <c r="O32" s="5">
        <v>42694</v>
      </c>
      <c r="P32" s="5">
        <v>43058</v>
      </c>
      <c r="Q32" s="70"/>
      <c r="R32" s="70"/>
      <c r="S32" s="70"/>
      <c r="T32" s="70"/>
    </row>
    <row r="33" spans="1:20" s="6" customFormat="1" x14ac:dyDescent="0.25">
      <c r="A33" s="41">
        <v>14</v>
      </c>
      <c r="B33" s="41">
        <v>27</v>
      </c>
      <c r="C33" s="2" t="s">
        <v>392</v>
      </c>
      <c r="D33" s="4" t="s">
        <v>260</v>
      </c>
      <c r="E33" s="8" t="s">
        <v>26</v>
      </c>
      <c r="F33" s="8" t="s">
        <v>261</v>
      </c>
      <c r="G33" s="8" t="s">
        <v>242</v>
      </c>
      <c r="H33" s="27">
        <v>20826</v>
      </c>
      <c r="I33" s="27"/>
      <c r="J33" s="5">
        <v>42530</v>
      </c>
      <c r="K33" s="5">
        <v>42693</v>
      </c>
      <c r="L33" s="70"/>
      <c r="M33" s="70"/>
      <c r="N33" s="70"/>
      <c r="O33" s="5">
        <v>42694</v>
      </c>
      <c r="P33" s="5">
        <v>43058</v>
      </c>
      <c r="Q33" s="70"/>
      <c r="R33" s="70"/>
      <c r="S33" s="70"/>
      <c r="T33" s="70"/>
    </row>
    <row r="34" spans="1:20" s="6" customFormat="1" x14ac:dyDescent="0.25">
      <c r="A34" s="41"/>
      <c r="B34" s="41">
        <v>28</v>
      </c>
      <c r="C34" s="2" t="s">
        <v>392</v>
      </c>
      <c r="D34" s="4" t="s">
        <v>262</v>
      </c>
      <c r="E34" s="8" t="s">
        <v>67</v>
      </c>
      <c r="F34" s="8" t="s">
        <v>17</v>
      </c>
      <c r="G34" s="8" t="s">
        <v>18</v>
      </c>
      <c r="H34" s="27">
        <v>25200</v>
      </c>
      <c r="I34" s="27"/>
      <c r="J34" s="5">
        <v>42448</v>
      </c>
      <c r="K34" s="5">
        <v>42693</v>
      </c>
      <c r="L34" s="38"/>
      <c r="M34" s="38"/>
      <c r="N34" s="38"/>
      <c r="O34" s="5">
        <v>42694</v>
      </c>
      <c r="P34" s="5">
        <v>43058</v>
      </c>
      <c r="Q34" s="38"/>
      <c r="R34" s="38"/>
      <c r="S34" s="38"/>
      <c r="T34" s="38"/>
    </row>
    <row r="35" spans="1:20" s="6" customFormat="1" x14ac:dyDescent="0.25">
      <c r="A35" s="41"/>
      <c r="B35" s="41">
        <v>29</v>
      </c>
      <c r="C35" s="2" t="s">
        <v>392</v>
      </c>
      <c r="D35" s="4" t="s">
        <v>263</v>
      </c>
      <c r="E35" s="8" t="s">
        <v>67</v>
      </c>
      <c r="F35" s="8" t="s">
        <v>17</v>
      </c>
      <c r="G35" s="8" t="s">
        <v>18</v>
      </c>
      <c r="H35" s="27">
        <v>25200</v>
      </c>
      <c r="I35" s="27"/>
      <c r="J35" s="5">
        <v>42448</v>
      </c>
      <c r="K35" s="5">
        <v>42693</v>
      </c>
      <c r="L35" s="70"/>
      <c r="M35" s="70"/>
      <c r="N35" s="70"/>
      <c r="O35" s="5">
        <v>42694</v>
      </c>
      <c r="P35" s="5">
        <v>43058</v>
      </c>
      <c r="Q35" s="70"/>
      <c r="R35" s="70"/>
      <c r="S35" s="70"/>
      <c r="T35" s="70"/>
    </row>
    <row r="36" spans="1:20" s="6" customFormat="1" x14ac:dyDescent="0.25">
      <c r="A36" s="41"/>
      <c r="B36" s="41">
        <v>30</v>
      </c>
      <c r="C36" s="2" t="s">
        <v>392</v>
      </c>
      <c r="D36" s="8" t="s">
        <v>264</v>
      </c>
      <c r="E36" s="8" t="s">
        <v>67</v>
      </c>
      <c r="F36" s="8" t="s">
        <v>17</v>
      </c>
      <c r="G36" s="8" t="s">
        <v>18</v>
      </c>
      <c r="H36" s="27">
        <v>64746</v>
      </c>
      <c r="I36" s="27"/>
      <c r="J36" s="5">
        <v>42328</v>
      </c>
      <c r="K36" s="5">
        <v>42693</v>
      </c>
      <c r="L36" s="70"/>
      <c r="M36" s="70"/>
      <c r="N36" s="70"/>
      <c r="O36" s="5">
        <v>42694</v>
      </c>
      <c r="P36" s="5">
        <v>43058</v>
      </c>
      <c r="Q36" s="70"/>
      <c r="R36" s="70"/>
      <c r="S36" s="70"/>
      <c r="T36" s="70"/>
    </row>
    <row r="37" spans="1:20" s="6" customFormat="1" x14ac:dyDescent="0.25">
      <c r="A37" s="41"/>
      <c r="B37" s="41">
        <v>31</v>
      </c>
      <c r="C37" s="2" t="s">
        <v>392</v>
      </c>
      <c r="D37" s="8" t="s">
        <v>265</v>
      </c>
      <c r="E37" s="8" t="s">
        <v>67</v>
      </c>
      <c r="F37" s="8" t="s">
        <v>17</v>
      </c>
      <c r="G37" s="8" t="s">
        <v>18</v>
      </c>
      <c r="H37" s="27">
        <v>15831</v>
      </c>
      <c r="I37" s="27"/>
      <c r="J37" s="5">
        <v>42334</v>
      </c>
      <c r="K37" s="5">
        <v>42693</v>
      </c>
      <c r="L37" s="70"/>
      <c r="M37" s="70"/>
      <c r="N37" s="70"/>
      <c r="O37" s="5">
        <v>42694</v>
      </c>
      <c r="P37" s="5">
        <v>43058</v>
      </c>
      <c r="Q37" s="70"/>
      <c r="R37" s="70"/>
      <c r="S37" s="70"/>
      <c r="T37" s="70"/>
    </row>
    <row r="38" spans="1:20" s="6" customFormat="1" x14ac:dyDescent="0.25">
      <c r="A38" s="41">
        <v>15</v>
      </c>
      <c r="B38" s="41">
        <v>32</v>
      </c>
      <c r="C38" s="2" t="s">
        <v>393</v>
      </c>
      <c r="D38" s="4" t="s">
        <v>306</v>
      </c>
      <c r="E38" s="8" t="s">
        <v>67</v>
      </c>
      <c r="F38" s="8" t="s">
        <v>131</v>
      </c>
      <c r="G38" s="8" t="s">
        <v>18</v>
      </c>
      <c r="H38" s="27">
        <v>10800</v>
      </c>
      <c r="I38" s="27"/>
      <c r="J38" s="5">
        <v>42575</v>
      </c>
      <c r="K38" s="5">
        <v>42693</v>
      </c>
      <c r="L38" s="70"/>
      <c r="M38" s="70"/>
      <c r="N38" s="70"/>
      <c r="O38" s="5">
        <v>42694</v>
      </c>
      <c r="P38" s="5">
        <v>43058</v>
      </c>
      <c r="Q38" s="70"/>
      <c r="R38" s="70"/>
      <c r="S38" s="70"/>
      <c r="T38" s="70"/>
    </row>
    <row r="39" spans="1:20" s="6" customFormat="1" x14ac:dyDescent="0.25">
      <c r="A39" s="41"/>
      <c r="B39" s="41">
        <v>33</v>
      </c>
      <c r="C39" s="2" t="s">
        <v>393</v>
      </c>
      <c r="D39" s="4" t="s">
        <v>307</v>
      </c>
      <c r="E39" s="8" t="s">
        <v>26</v>
      </c>
      <c r="F39" s="8" t="s">
        <v>28</v>
      </c>
      <c r="G39" s="8">
        <v>2121</v>
      </c>
      <c r="H39" s="27">
        <v>7200</v>
      </c>
      <c r="I39" s="27"/>
      <c r="J39" s="5">
        <v>42575</v>
      </c>
      <c r="K39" s="5">
        <v>42693</v>
      </c>
      <c r="L39" s="70"/>
      <c r="M39" s="70"/>
      <c r="N39" s="70"/>
      <c r="O39" s="5">
        <v>42694</v>
      </c>
      <c r="P39" s="5">
        <v>43058</v>
      </c>
      <c r="Q39" s="70"/>
      <c r="R39" s="70"/>
      <c r="S39" s="70"/>
      <c r="T39" s="70"/>
    </row>
    <row r="40" spans="1:20" x14ac:dyDescent="0.25">
      <c r="H40" s="137">
        <f>SUM(H6:H39)</f>
        <v>1403914.5</v>
      </c>
      <c r="I40" s="104"/>
      <c r="K40" s="13" t="s">
        <v>328</v>
      </c>
      <c r="L40" s="70"/>
      <c r="M40" s="70"/>
      <c r="N40" s="70"/>
      <c r="O40" s="17"/>
      <c r="P40" s="17"/>
      <c r="Q40" s="70"/>
      <c r="R40" s="70"/>
      <c r="S40" s="70"/>
      <c r="T40" s="70"/>
    </row>
    <row r="41" spans="1:20" x14ac:dyDescent="0.25">
      <c r="L41" s="105"/>
      <c r="M41" s="105"/>
      <c r="N41" s="105"/>
      <c r="O41" s="102"/>
      <c r="P41" s="102"/>
      <c r="Q41" s="105"/>
      <c r="R41" s="105"/>
      <c r="S41" s="105"/>
      <c r="T41" s="105"/>
    </row>
    <row r="42" spans="1:20" x14ac:dyDescent="0.25">
      <c r="L42" s="105"/>
      <c r="M42" s="105"/>
      <c r="N42" s="105"/>
      <c r="O42" s="102"/>
      <c r="P42" s="102"/>
      <c r="Q42" s="105"/>
      <c r="R42" s="105"/>
      <c r="S42" s="105"/>
      <c r="T42" s="105"/>
    </row>
    <row r="43" spans="1:20" x14ac:dyDescent="0.25">
      <c r="L43" s="105"/>
      <c r="M43" s="105"/>
      <c r="N43" s="105"/>
      <c r="O43" s="102"/>
      <c r="P43" s="102"/>
      <c r="Q43" s="105"/>
      <c r="R43" s="105"/>
      <c r="S43" s="105"/>
      <c r="T43" s="105"/>
    </row>
    <row r="44" spans="1:20" x14ac:dyDescent="0.25">
      <c r="L44" s="105"/>
      <c r="M44" s="105"/>
      <c r="N44" s="105"/>
      <c r="O44" s="102"/>
      <c r="P44" s="102"/>
      <c r="Q44" s="105"/>
      <c r="R44" s="105"/>
      <c r="S44" s="105"/>
      <c r="T44" s="105"/>
    </row>
    <row r="45" spans="1:20" x14ac:dyDescent="0.25">
      <c r="L45" s="105"/>
      <c r="M45" s="105"/>
      <c r="N45" s="105"/>
      <c r="O45" s="102"/>
      <c r="P45" s="102"/>
      <c r="Q45" s="105"/>
      <c r="R45" s="105"/>
      <c r="S45" s="105"/>
      <c r="T45" s="105"/>
    </row>
    <row r="46" spans="1:20" x14ac:dyDescent="0.25">
      <c r="L46" s="105"/>
      <c r="M46" s="105"/>
      <c r="N46" s="105"/>
      <c r="O46" s="102"/>
      <c r="P46" s="102"/>
      <c r="Q46" s="105"/>
      <c r="R46" s="105"/>
      <c r="S46" s="105"/>
      <c r="T46" s="105"/>
    </row>
    <row r="47" spans="1:20" x14ac:dyDescent="0.25">
      <c r="L47" s="105"/>
      <c r="M47" s="105"/>
      <c r="N47" s="105"/>
      <c r="O47" s="102"/>
      <c r="P47" s="102"/>
      <c r="Q47" s="105"/>
      <c r="R47" s="105"/>
      <c r="S47" s="105"/>
      <c r="T47" s="105"/>
    </row>
    <row r="48" spans="1:20" x14ac:dyDescent="0.25">
      <c r="L48" s="108"/>
      <c r="M48" s="108"/>
      <c r="N48" s="108"/>
      <c r="O48" s="102"/>
      <c r="P48" s="102"/>
      <c r="Q48" s="108"/>
      <c r="R48" s="108"/>
      <c r="S48" s="108"/>
      <c r="T48" s="108"/>
    </row>
    <row r="49" spans="12:20" x14ac:dyDescent="0.25">
      <c r="L49" s="105"/>
      <c r="M49" s="105"/>
      <c r="N49" s="105"/>
      <c r="O49" s="102"/>
      <c r="P49" s="102"/>
      <c r="Q49" s="105"/>
      <c r="R49" s="105"/>
      <c r="S49" s="105"/>
      <c r="T49" s="105"/>
    </row>
    <row r="50" spans="12:20" x14ac:dyDescent="0.25">
      <c r="L50" s="105"/>
      <c r="M50" s="105"/>
      <c r="N50" s="105"/>
      <c r="O50" s="102"/>
      <c r="P50" s="102"/>
      <c r="Q50" s="105"/>
      <c r="R50" s="105"/>
      <c r="S50" s="105"/>
      <c r="T50" s="105"/>
    </row>
    <row r="51" spans="12:20" x14ac:dyDescent="0.25">
      <c r="L51" s="105"/>
      <c r="M51" s="105"/>
      <c r="N51" s="105"/>
      <c r="O51" s="102"/>
      <c r="P51" s="102"/>
      <c r="Q51" s="105"/>
      <c r="R51" s="105"/>
      <c r="S51" s="105"/>
      <c r="T51" s="105"/>
    </row>
    <row r="52" spans="12:20" x14ac:dyDescent="0.25">
      <c r="L52" s="105"/>
      <c r="M52" s="105"/>
      <c r="N52" s="105"/>
      <c r="O52" s="102"/>
      <c r="P52" s="102"/>
      <c r="Q52" s="105"/>
      <c r="R52" s="105"/>
      <c r="S52" s="105"/>
      <c r="T52" s="105"/>
    </row>
    <row r="53" spans="12:20" x14ac:dyDescent="0.25">
      <c r="L53" s="105"/>
      <c r="M53" s="105"/>
      <c r="N53" s="105"/>
      <c r="O53" s="102"/>
      <c r="P53" s="102"/>
      <c r="Q53" s="105"/>
      <c r="R53" s="105"/>
      <c r="S53" s="105"/>
      <c r="T53" s="105"/>
    </row>
    <row r="54" spans="12:20" x14ac:dyDescent="0.25">
      <c r="L54" s="105"/>
      <c r="M54" s="105"/>
      <c r="N54" s="105"/>
      <c r="O54" s="102"/>
      <c r="P54" s="102"/>
      <c r="Q54" s="105"/>
      <c r="R54" s="105"/>
      <c r="S54" s="105"/>
      <c r="T54" s="105"/>
    </row>
    <row r="55" spans="12:20" x14ac:dyDescent="0.25">
      <c r="L55" s="105"/>
      <c r="M55" s="105"/>
      <c r="N55" s="105"/>
      <c r="O55" s="102"/>
      <c r="P55" s="102"/>
      <c r="Q55" s="105"/>
      <c r="R55" s="105"/>
      <c r="S55" s="105"/>
      <c r="T55" s="105"/>
    </row>
    <row r="56" spans="12:20" x14ac:dyDescent="0.25">
      <c r="L56" s="105"/>
      <c r="M56" s="105"/>
      <c r="N56" s="105"/>
      <c r="O56" s="102"/>
      <c r="P56" s="102"/>
      <c r="Q56" s="105"/>
      <c r="R56" s="105"/>
      <c r="S56" s="105"/>
      <c r="T56" s="105"/>
    </row>
    <row r="57" spans="12:20" x14ac:dyDescent="0.25">
      <c r="L57" s="105"/>
      <c r="M57" s="105"/>
      <c r="N57" s="105"/>
      <c r="O57" s="102"/>
      <c r="P57" s="102"/>
      <c r="Q57" s="105"/>
      <c r="R57" s="105"/>
      <c r="S57" s="105"/>
      <c r="T57" s="105"/>
    </row>
    <row r="58" spans="12:20" x14ac:dyDescent="0.25">
      <c r="L58" s="105"/>
      <c r="M58" s="105"/>
      <c r="N58" s="105"/>
      <c r="O58" s="102"/>
      <c r="P58" s="102"/>
      <c r="Q58" s="105"/>
      <c r="R58" s="105"/>
      <c r="S58" s="105"/>
      <c r="T58" s="105"/>
    </row>
    <row r="59" spans="12:20" x14ac:dyDescent="0.25">
      <c r="L59" s="108"/>
      <c r="M59" s="108"/>
      <c r="N59" s="108"/>
      <c r="O59" s="102"/>
      <c r="P59" s="102"/>
      <c r="Q59" s="108"/>
      <c r="R59" s="108"/>
      <c r="S59" s="108"/>
      <c r="T59" s="108"/>
    </row>
    <row r="60" spans="12:20" x14ac:dyDescent="0.25">
      <c r="L60" s="102"/>
      <c r="M60" s="102"/>
      <c r="N60" s="102"/>
      <c r="O60" s="102"/>
      <c r="P60" s="102"/>
      <c r="Q60" s="102"/>
      <c r="R60" s="102"/>
      <c r="S60" s="102"/>
      <c r="T60" s="102"/>
    </row>
    <row r="61" spans="12:20" x14ac:dyDescent="0.25">
      <c r="L61" s="102"/>
      <c r="M61" s="102"/>
      <c r="N61" s="102"/>
      <c r="O61" s="102"/>
      <c r="P61" s="102"/>
      <c r="Q61" s="102"/>
      <c r="R61" s="102"/>
      <c r="S61" s="102"/>
      <c r="T61" s="102"/>
    </row>
    <row r="62" spans="12:20" x14ac:dyDescent="0.25">
      <c r="L62" s="102"/>
      <c r="M62" s="102"/>
      <c r="N62" s="102"/>
      <c r="O62" s="102"/>
      <c r="P62" s="102"/>
      <c r="Q62" s="102"/>
      <c r="R62" s="102"/>
      <c r="S62" s="102"/>
      <c r="T62" s="102"/>
    </row>
  </sheetData>
  <mergeCells count="4">
    <mergeCell ref="S1:T1"/>
    <mergeCell ref="J4:N4"/>
    <mergeCell ref="O4:S4"/>
    <mergeCell ref="A2:T2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headerFooter>
    <oddFooter>&amp;C&amp;A&amp;Rстр. &amp;P</oddFooter>
  </headerFooter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7"/>
  <sheetViews>
    <sheetView topLeftCell="B193" zoomScaleNormal="100" workbookViewId="0">
      <selection activeCell="C202" sqref="C202:C206"/>
    </sheetView>
  </sheetViews>
  <sheetFormatPr defaultColWidth="9.109375" defaultRowHeight="13.8" x14ac:dyDescent="0.25"/>
  <cols>
    <col min="1" max="1" width="3" style="16" bestFit="1" customWidth="1"/>
    <col min="2" max="2" width="4" style="16" bestFit="1" customWidth="1"/>
    <col min="3" max="3" width="27.44140625" style="16" bestFit="1" customWidth="1"/>
    <col min="4" max="4" width="10.6640625" style="16" bestFit="1" customWidth="1"/>
    <col min="5" max="5" width="15.109375" style="40" bestFit="1" customWidth="1"/>
    <col min="6" max="9" width="9.109375" style="40"/>
    <col min="10" max="11" width="9.88671875" style="16" bestFit="1" customWidth="1"/>
    <col min="12" max="15" width="9.88671875" style="16" customWidth="1"/>
    <col min="16" max="17" width="9.88671875" style="16" bestFit="1" customWidth="1"/>
    <col min="18" max="21" width="9.88671875" style="16" customWidth="1"/>
    <col min="22" max="22" width="24.6640625" style="16" customWidth="1"/>
    <col min="23" max="16384" width="9.109375" style="16"/>
  </cols>
  <sheetData>
    <row r="1" spans="1:22" x14ac:dyDescent="0.25">
      <c r="U1" s="224" t="s">
        <v>345</v>
      </c>
      <c r="V1" s="224"/>
    </row>
    <row r="2" spans="1:22" x14ac:dyDescent="0.25">
      <c r="A2" s="225" t="s">
        <v>359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</row>
    <row r="4" spans="1:22" x14ac:dyDescent="0.25">
      <c r="J4" s="187" t="s">
        <v>323</v>
      </c>
      <c r="K4" s="187"/>
      <c r="L4" s="187"/>
      <c r="M4" s="187"/>
      <c r="N4" s="187"/>
      <c r="O4" s="187"/>
      <c r="P4" s="187" t="s">
        <v>324</v>
      </c>
      <c r="Q4" s="187"/>
      <c r="R4" s="187"/>
      <c r="S4" s="187"/>
      <c r="T4" s="187"/>
      <c r="U4" s="187"/>
      <c r="V4" s="86" t="s">
        <v>328</v>
      </c>
    </row>
    <row r="5" spans="1:22" s="125" customFormat="1" ht="69" x14ac:dyDescent="0.3">
      <c r="A5" s="116" t="s">
        <v>0</v>
      </c>
      <c r="B5" s="116"/>
      <c r="C5" s="65" t="s">
        <v>1</v>
      </c>
      <c r="D5" s="65" t="s">
        <v>2</v>
      </c>
      <c r="E5" s="65" t="s">
        <v>3</v>
      </c>
      <c r="F5" s="65" t="s">
        <v>6</v>
      </c>
      <c r="G5" s="65" t="s">
        <v>7</v>
      </c>
      <c r="H5" s="142" t="s">
        <v>20</v>
      </c>
      <c r="I5" s="65" t="s">
        <v>9</v>
      </c>
      <c r="J5" s="65" t="s">
        <v>11</v>
      </c>
      <c r="K5" s="65" t="s">
        <v>12</v>
      </c>
      <c r="L5" s="20" t="s">
        <v>350</v>
      </c>
      <c r="M5" s="84" t="s">
        <v>351</v>
      </c>
      <c r="N5" s="84" t="s">
        <v>354</v>
      </c>
      <c r="O5" s="115" t="s">
        <v>355</v>
      </c>
      <c r="P5" s="65" t="s">
        <v>11</v>
      </c>
      <c r="Q5" s="65" t="s">
        <v>12</v>
      </c>
      <c r="R5" s="20" t="s">
        <v>350</v>
      </c>
      <c r="S5" s="84" t="s">
        <v>351</v>
      </c>
      <c r="T5" s="84" t="s">
        <v>354</v>
      </c>
      <c r="U5" s="115" t="s">
        <v>355</v>
      </c>
      <c r="V5" s="115" t="s">
        <v>356</v>
      </c>
    </row>
    <row r="6" spans="1:22" s="6" customFormat="1" x14ac:dyDescent="0.25">
      <c r="A6" s="3">
        <v>1</v>
      </c>
      <c r="B6" s="3">
        <v>1</v>
      </c>
      <c r="C6" s="2" t="s">
        <v>371</v>
      </c>
      <c r="D6" s="4" t="s">
        <v>21</v>
      </c>
      <c r="E6" s="8" t="s">
        <v>22</v>
      </c>
      <c r="F6" s="8">
        <v>2003</v>
      </c>
      <c r="G6" s="8">
        <v>200</v>
      </c>
      <c r="H6" s="4" t="s">
        <v>19</v>
      </c>
      <c r="I6" s="4"/>
      <c r="J6" s="5">
        <v>42467</v>
      </c>
      <c r="K6" s="5">
        <v>42831</v>
      </c>
      <c r="L6" s="70"/>
      <c r="M6" s="70"/>
      <c r="N6" s="70"/>
      <c r="O6" s="70"/>
      <c r="P6" s="5">
        <v>42832</v>
      </c>
      <c r="Q6" s="5">
        <v>43196</v>
      </c>
      <c r="R6" s="70"/>
      <c r="S6" s="70"/>
      <c r="T6" s="70"/>
      <c r="U6" s="70"/>
      <c r="V6" s="70"/>
    </row>
    <row r="7" spans="1:22" s="6" customFormat="1" x14ac:dyDescent="0.25">
      <c r="A7" s="3"/>
      <c r="B7" s="3">
        <v>2</v>
      </c>
      <c r="C7" s="2" t="s">
        <v>371</v>
      </c>
      <c r="D7" s="4" t="s">
        <v>23</v>
      </c>
      <c r="E7" s="8" t="s">
        <v>22</v>
      </c>
      <c r="F7" s="8">
        <v>2005</v>
      </c>
      <c r="G7" s="8">
        <v>346</v>
      </c>
      <c r="H7" s="4" t="s">
        <v>19</v>
      </c>
      <c r="I7" s="4"/>
      <c r="J7" s="5">
        <v>42467</v>
      </c>
      <c r="K7" s="5">
        <v>42831</v>
      </c>
      <c r="L7" s="70"/>
      <c r="M7" s="70"/>
      <c r="N7" s="70"/>
      <c r="O7" s="70"/>
      <c r="P7" s="5">
        <v>42832</v>
      </c>
      <c r="Q7" s="5">
        <v>43196</v>
      </c>
      <c r="R7" s="70"/>
      <c r="S7" s="70"/>
      <c r="T7" s="70"/>
      <c r="U7" s="70"/>
      <c r="V7" s="70"/>
    </row>
    <row r="8" spans="1:22" s="6" customFormat="1" x14ac:dyDescent="0.25">
      <c r="A8" s="3"/>
      <c r="B8" s="3">
        <v>3</v>
      </c>
      <c r="C8" s="2" t="s">
        <v>371</v>
      </c>
      <c r="D8" s="4" t="s">
        <v>25</v>
      </c>
      <c r="E8" s="8" t="s">
        <v>22</v>
      </c>
      <c r="F8" s="8">
        <v>2006</v>
      </c>
      <c r="G8" s="8">
        <v>346</v>
      </c>
      <c r="H8" s="4" t="s">
        <v>19</v>
      </c>
      <c r="I8" s="4"/>
      <c r="J8" s="5">
        <v>42467</v>
      </c>
      <c r="K8" s="5">
        <v>42831</v>
      </c>
      <c r="L8" s="70"/>
      <c r="M8" s="70"/>
      <c r="N8" s="70"/>
      <c r="O8" s="70"/>
      <c r="P8" s="5">
        <v>42832</v>
      </c>
      <c r="Q8" s="5">
        <v>43196</v>
      </c>
      <c r="R8" s="70"/>
      <c r="S8" s="70"/>
      <c r="T8" s="70"/>
      <c r="U8" s="70"/>
      <c r="V8" s="70"/>
    </row>
    <row r="9" spans="1:22" s="6" customFormat="1" x14ac:dyDescent="0.25">
      <c r="A9" s="7"/>
      <c r="B9" s="3">
        <v>4</v>
      </c>
      <c r="C9" s="2" t="s">
        <v>371</v>
      </c>
      <c r="D9" s="8" t="s">
        <v>15</v>
      </c>
      <c r="E9" s="8" t="s">
        <v>54</v>
      </c>
      <c r="F9" s="8">
        <v>2009</v>
      </c>
      <c r="G9" s="8" t="s">
        <v>19</v>
      </c>
      <c r="H9" s="8">
        <v>2685</v>
      </c>
      <c r="I9" s="8">
        <v>820</v>
      </c>
      <c r="J9" s="9">
        <v>42553</v>
      </c>
      <c r="K9" s="10">
        <v>42917</v>
      </c>
      <c r="L9" s="109"/>
      <c r="M9" s="109"/>
      <c r="N9" s="109"/>
      <c r="O9" s="109"/>
      <c r="P9" s="11">
        <v>42919</v>
      </c>
      <c r="Q9" s="11">
        <v>43283</v>
      </c>
      <c r="R9" s="109"/>
      <c r="S9" s="109"/>
      <c r="T9" s="109"/>
      <c r="U9" s="109"/>
      <c r="V9" s="109"/>
    </row>
    <row r="10" spans="1:22" s="6" customFormat="1" x14ac:dyDescent="0.25">
      <c r="A10" s="7"/>
      <c r="B10" s="3">
        <v>5</v>
      </c>
      <c r="C10" s="2" t="s">
        <v>371</v>
      </c>
      <c r="D10" s="8" t="s">
        <v>27</v>
      </c>
      <c r="E10" s="8" t="s">
        <v>16</v>
      </c>
      <c r="F10" s="8">
        <v>2006</v>
      </c>
      <c r="G10" s="8">
        <v>1700</v>
      </c>
      <c r="H10" s="8"/>
      <c r="I10" s="8"/>
      <c r="J10" s="11">
        <v>42378</v>
      </c>
      <c r="K10" s="11">
        <v>42743</v>
      </c>
      <c r="L10" s="109"/>
      <c r="M10" s="109"/>
      <c r="N10" s="109"/>
      <c r="O10" s="109"/>
      <c r="P10" s="11">
        <v>42744</v>
      </c>
      <c r="Q10" s="11">
        <v>43108</v>
      </c>
      <c r="R10" s="109"/>
      <c r="S10" s="109"/>
      <c r="T10" s="109"/>
      <c r="U10" s="109"/>
      <c r="V10" s="109"/>
    </row>
    <row r="11" spans="1:22" s="6" customFormat="1" x14ac:dyDescent="0.25">
      <c r="A11" s="7"/>
      <c r="B11" s="3">
        <v>6</v>
      </c>
      <c r="C11" s="2" t="s">
        <v>371</v>
      </c>
      <c r="D11" s="8" t="s">
        <v>29</v>
      </c>
      <c r="E11" s="8" t="s">
        <v>16</v>
      </c>
      <c r="F11" s="8">
        <v>2000</v>
      </c>
      <c r="G11" s="8">
        <v>1700</v>
      </c>
      <c r="H11" s="8"/>
      <c r="I11" s="8"/>
      <c r="J11" s="11">
        <v>42378</v>
      </c>
      <c r="K11" s="11">
        <v>42743</v>
      </c>
      <c r="L11" s="109"/>
      <c r="M11" s="109"/>
      <c r="N11" s="109"/>
      <c r="O11" s="109"/>
      <c r="P11" s="11">
        <v>42744</v>
      </c>
      <c r="Q11" s="11">
        <v>43108</v>
      </c>
      <c r="R11" s="109"/>
      <c r="S11" s="109"/>
      <c r="T11" s="109"/>
      <c r="U11" s="109"/>
      <c r="V11" s="109"/>
    </row>
    <row r="12" spans="1:22" s="6" customFormat="1" x14ac:dyDescent="0.25">
      <c r="A12" s="7"/>
      <c r="B12" s="3">
        <v>7</v>
      </c>
      <c r="C12" s="2" t="s">
        <v>371</v>
      </c>
      <c r="D12" s="8" t="s">
        <v>30</v>
      </c>
      <c r="E12" s="8" t="s">
        <v>16</v>
      </c>
      <c r="F12" s="8">
        <v>2009</v>
      </c>
      <c r="G12" s="8">
        <v>1690</v>
      </c>
      <c r="H12" s="8"/>
      <c r="I12" s="8"/>
      <c r="J12" s="11">
        <v>42378</v>
      </c>
      <c r="K12" s="11">
        <v>42743</v>
      </c>
      <c r="L12" s="30"/>
      <c r="M12" s="30"/>
      <c r="N12" s="30"/>
      <c r="O12" s="30"/>
      <c r="P12" s="11">
        <v>42744</v>
      </c>
      <c r="Q12" s="11">
        <v>43108</v>
      </c>
      <c r="R12" s="30"/>
      <c r="S12" s="30"/>
      <c r="T12" s="30"/>
      <c r="U12" s="30"/>
      <c r="V12" s="30"/>
    </row>
    <row r="13" spans="1:22" s="6" customFormat="1" x14ac:dyDescent="0.25">
      <c r="A13" s="3">
        <v>2</v>
      </c>
      <c r="B13" s="3">
        <v>8</v>
      </c>
      <c r="C13" s="2" t="s">
        <v>372</v>
      </c>
      <c r="D13" s="8" t="s">
        <v>42</v>
      </c>
      <c r="E13" s="8" t="s">
        <v>26</v>
      </c>
      <c r="F13" s="8">
        <v>1992</v>
      </c>
      <c r="G13" s="8">
        <v>2445</v>
      </c>
      <c r="H13" s="4" t="s">
        <v>19</v>
      </c>
      <c r="I13" s="4" t="s">
        <v>19</v>
      </c>
      <c r="J13" s="5">
        <v>42403</v>
      </c>
      <c r="K13" s="5">
        <v>42768</v>
      </c>
      <c r="L13" s="67"/>
      <c r="M13" s="67"/>
      <c r="N13" s="67"/>
      <c r="O13" s="67"/>
      <c r="P13" s="5">
        <v>42769</v>
      </c>
      <c r="Q13" s="5">
        <v>43133</v>
      </c>
      <c r="R13" s="67"/>
      <c r="S13" s="67"/>
      <c r="T13" s="67"/>
      <c r="U13" s="67"/>
      <c r="V13" s="67"/>
    </row>
    <row r="14" spans="1:22" s="6" customFormat="1" x14ac:dyDescent="0.25">
      <c r="A14" s="3"/>
      <c r="B14" s="3">
        <v>9</v>
      </c>
      <c r="C14" s="2" t="s">
        <v>372</v>
      </c>
      <c r="D14" s="8" t="s">
        <v>44</v>
      </c>
      <c r="E14" s="8" t="s">
        <v>26</v>
      </c>
      <c r="F14" s="8">
        <v>2003</v>
      </c>
      <c r="G14" s="8">
        <v>1690</v>
      </c>
      <c r="H14" s="4" t="s">
        <v>19</v>
      </c>
      <c r="I14" s="4" t="s">
        <v>19</v>
      </c>
      <c r="J14" s="5">
        <v>42403</v>
      </c>
      <c r="K14" s="5">
        <v>42768</v>
      </c>
      <c r="L14" s="24"/>
      <c r="M14" s="24"/>
      <c r="N14" s="24"/>
      <c r="O14" s="24"/>
      <c r="P14" s="5">
        <v>42769</v>
      </c>
      <c r="Q14" s="5">
        <v>43133</v>
      </c>
      <c r="R14" s="24"/>
      <c r="S14" s="24"/>
      <c r="T14" s="24"/>
      <c r="U14" s="24"/>
      <c r="V14" s="24"/>
    </row>
    <row r="15" spans="1:22" s="6" customFormat="1" x14ac:dyDescent="0.25">
      <c r="A15" s="3"/>
      <c r="B15" s="3">
        <v>10</v>
      </c>
      <c r="C15" s="2" t="s">
        <v>372</v>
      </c>
      <c r="D15" s="8" t="s">
        <v>39</v>
      </c>
      <c r="E15" s="8" t="s">
        <v>26</v>
      </c>
      <c r="F15" s="8">
        <v>2009</v>
      </c>
      <c r="G15" s="8">
        <v>2500</v>
      </c>
      <c r="H15" s="4" t="s">
        <v>19</v>
      </c>
      <c r="I15" s="4" t="s">
        <v>19</v>
      </c>
      <c r="J15" s="146"/>
      <c r="K15" s="146"/>
      <c r="L15" s="31"/>
      <c r="M15" s="31"/>
      <c r="N15" s="31"/>
      <c r="O15" s="31"/>
      <c r="P15" s="5">
        <v>42686</v>
      </c>
      <c r="Q15" s="5">
        <v>43050</v>
      </c>
      <c r="R15" s="31"/>
      <c r="S15" s="31"/>
      <c r="T15" s="31"/>
      <c r="U15" s="31"/>
      <c r="V15" s="31"/>
    </row>
    <row r="16" spans="1:22" s="6" customFormat="1" x14ac:dyDescent="0.25">
      <c r="A16" s="3"/>
      <c r="B16" s="3">
        <v>11</v>
      </c>
      <c r="C16" s="2" t="s">
        <v>372</v>
      </c>
      <c r="D16" s="8" t="s">
        <v>41</v>
      </c>
      <c r="E16" s="8" t="s">
        <v>26</v>
      </c>
      <c r="F16" s="8">
        <v>2009</v>
      </c>
      <c r="G16" s="8">
        <v>2492</v>
      </c>
      <c r="H16" s="4" t="s">
        <v>19</v>
      </c>
      <c r="I16" s="4" t="s">
        <v>19</v>
      </c>
      <c r="J16" s="5">
        <v>42487</v>
      </c>
      <c r="K16" s="5">
        <v>42851</v>
      </c>
      <c r="L16" s="31"/>
      <c r="M16" s="31"/>
      <c r="N16" s="31"/>
      <c r="O16" s="31"/>
      <c r="P16" s="5">
        <v>42852</v>
      </c>
      <c r="Q16" s="5">
        <v>43216</v>
      </c>
      <c r="R16" s="31"/>
      <c r="S16" s="31"/>
      <c r="T16" s="31"/>
      <c r="U16" s="31"/>
      <c r="V16" s="31"/>
    </row>
    <row r="17" spans="1:22" s="6" customFormat="1" x14ac:dyDescent="0.25">
      <c r="A17" s="3"/>
      <c r="B17" s="3">
        <v>12</v>
      </c>
      <c r="C17" s="2" t="s">
        <v>372</v>
      </c>
      <c r="D17" s="8" t="s">
        <v>46</v>
      </c>
      <c r="E17" s="8" t="s">
        <v>16</v>
      </c>
      <c r="F17" s="8">
        <v>2006</v>
      </c>
      <c r="G17" s="8">
        <v>1690</v>
      </c>
      <c r="H17" s="4"/>
      <c r="I17" s="4"/>
      <c r="J17" s="5">
        <v>42403</v>
      </c>
      <c r="K17" s="5">
        <v>42768</v>
      </c>
      <c r="L17" s="70"/>
      <c r="M17" s="70"/>
      <c r="N17" s="70"/>
      <c r="O17" s="70"/>
      <c r="P17" s="5">
        <v>42769</v>
      </c>
      <c r="Q17" s="5">
        <v>43133</v>
      </c>
      <c r="R17" s="70"/>
      <c r="S17" s="70"/>
      <c r="T17" s="70"/>
      <c r="U17" s="70"/>
      <c r="V17" s="70"/>
    </row>
    <row r="18" spans="1:22" s="39" customFormat="1" x14ac:dyDescent="0.25">
      <c r="A18" s="7">
        <v>3</v>
      </c>
      <c r="B18" s="3">
        <v>13</v>
      </c>
      <c r="C18" s="2" t="s">
        <v>373</v>
      </c>
      <c r="D18" s="8" t="s">
        <v>59</v>
      </c>
      <c r="E18" s="8" t="s">
        <v>22</v>
      </c>
      <c r="F18" s="8">
        <v>1997</v>
      </c>
      <c r="G18" s="8">
        <v>250</v>
      </c>
      <c r="H18" s="8" t="s">
        <v>19</v>
      </c>
      <c r="I18" s="8" t="s">
        <v>19</v>
      </c>
      <c r="J18" s="11">
        <v>42585</v>
      </c>
      <c r="K18" s="11">
        <v>42949</v>
      </c>
      <c r="L18" s="126"/>
      <c r="M18" s="126"/>
      <c r="N18" s="126"/>
      <c r="O18" s="126"/>
      <c r="P18" s="11">
        <v>42950</v>
      </c>
      <c r="Q18" s="11">
        <v>43314</v>
      </c>
      <c r="R18" s="70"/>
      <c r="S18" s="70"/>
      <c r="T18" s="70"/>
      <c r="U18" s="70"/>
      <c r="V18" s="70"/>
    </row>
    <row r="19" spans="1:22" s="39" customFormat="1" x14ac:dyDescent="0.25">
      <c r="A19" s="7"/>
      <c r="B19" s="3">
        <v>14</v>
      </c>
      <c r="C19" s="2" t="s">
        <v>373</v>
      </c>
      <c r="D19" s="8" t="s">
        <v>61</v>
      </c>
      <c r="E19" s="8" t="s">
        <v>22</v>
      </c>
      <c r="F19" s="8">
        <v>2007</v>
      </c>
      <c r="G19" s="8">
        <v>346</v>
      </c>
      <c r="H19" s="8" t="s">
        <v>19</v>
      </c>
      <c r="I19" s="8" t="s">
        <v>19</v>
      </c>
      <c r="J19" s="11">
        <v>42585</v>
      </c>
      <c r="K19" s="11">
        <v>42949</v>
      </c>
      <c r="L19" s="70"/>
      <c r="M19" s="70"/>
      <c r="N19" s="70"/>
      <c r="O19" s="70"/>
      <c r="P19" s="11">
        <v>42950</v>
      </c>
      <c r="Q19" s="11">
        <v>43314</v>
      </c>
      <c r="R19" s="70"/>
      <c r="S19" s="70"/>
      <c r="T19" s="70"/>
      <c r="U19" s="70"/>
      <c r="V19" s="70"/>
    </row>
    <row r="20" spans="1:22" s="39" customFormat="1" x14ac:dyDescent="0.25">
      <c r="A20" s="7"/>
      <c r="B20" s="3">
        <v>15</v>
      </c>
      <c r="C20" s="2" t="s">
        <v>373</v>
      </c>
      <c r="D20" s="8" t="s">
        <v>63</v>
      </c>
      <c r="E20" s="8" t="s">
        <v>22</v>
      </c>
      <c r="F20" s="8">
        <v>2007</v>
      </c>
      <c r="G20" s="8">
        <v>346</v>
      </c>
      <c r="H20" s="8" t="s">
        <v>19</v>
      </c>
      <c r="I20" s="8" t="s">
        <v>19</v>
      </c>
      <c r="J20" s="11">
        <v>42585</v>
      </c>
      <c r="K20" s="11">
        <v>42949</v>
      </c>
      <c r="L20" s="126"/>
      <c r="M20" s="126"/>
      <c r="N20" s="126"/>
      <c r="O20" s="126"/>
      <c r="P20" s="11">
        <v>42950</v>
      </c>
      <c r="Q20" s="11">
        <v>43314</v>
      </c>
      <c r="R20" s="70"/>
      <c r="S20" s="70"/>
      <c r="T20" s="70"/>
      <c r="U20" s="70"/>
      <c r="V20" s="70"/>
    </row>
    <row r="21" spans="1:22" s="39" customFormat="1" x14ac:dyDescent="0.25">
      <c r="A21" s="7"/>
      <c r="B21" s="3">
        <v>16</v>
      </c>
      <c r="C21" s="2" t="s">
        <v>373</v>
      </c>
      <c r="D21" s="8" t="s">
        <v>64</v>
      </c>
      <c r="E21" s="8" t="s">
        <v>22</v>
      </c>
      <c r="F21" s="8">
        <v>1998</v>
      </c>
      <c r="G21" s="8">
        <v>250</v>
      </c>
      <c r="H21" s="8" t="s">
        <v>19</v>
      </c>
      <c r="I21" s="8" t="s">
        <v>19</v>
      </c>
      <c r="J21" s="11">
        <v>42585</v>
      </c>
      <c r="K21" s="11">
        <v>42949</v>
      </c>
      <c r="L21" s="126"/>
      <c r="M21" s="126"/>
      <c r="N21" s="126"/>
      <c r="O21" s="126"/>
      <c r="P21" s="11">
        <v>42950</v>
      </c>
      <c r="Q21" s="11">
        <v>43314</v>
      </c>
      <c r="R21" s="70"/>
      <c r="S21" s="70"/>
      <c r="T21" s="70"/>
      <c r="U21" s="70"/>
      <c r="V21" s="70"/>
    </row>
    <row r="22" spans="1:22" s="39" customFormat="1" x14ac:dyDescent="0.25">
      <c r="A22" s="7"/>
      <c r="B22" s="3">
        <v>17</v>
      </c>
      <c r="C22" s="2" t="s">
        <v>373</v>
      </c>
      <c r="D22" s="8" t="s">
        <v>65</v>
      </c>
      <c r="E22" s="8" t="s">
        <v>26</v>
      </c>
      <c r="F22" s="8">
        <v>2011</v>
      </c>
      <c r="G22" s="8">
        <v>1968</v>
      </c>
      <c r="H22" s="8" t="s">
        <v>19</v>
      </c>
      <c r="I22" s="8" t="s">
        <v>19</v>
      </c>
      <c r="J22" s="146"/>
      <c r="K22" s="146"/>
      <c r="L22" s="70"/>
      <c r="M22" s="70"/>
      <c r="N22" s="70"/>
      <c r="O22" s="70"/>
      <c r="P22" s="11">
        <v>42787</v>
      </c>
      <c r="Q22" s="11">
        <v>43151</v>
      </c>
      <c r="R22" s="70"/>
      <c r="S22" s="70"/>
      <c r="T22" s="70"/>
      <c r="U22" s="70"/>
      <c r="V22" s="70"/>
    </row>
    <row r="23" spans="1:22" s="39" customFormat="1" x14ac:dyDescent="0.25">
      <c r="A23" s="7"/>
      <c r="B23" s="3">
        <v>18</v>
      </c>
      <c r="C23" s="2" t="s">
        <v>373</v>
      </c>
      <c r="D23" s="8" t="s">
        <v>66</v>
      </c>
      <c r="E23" s="8" t="s">
        <v>26</v>
      </c>
      <c r="F23" s="8">
        <v>1997</v>
      </c>
      <c r="G23" s="8">
        <v>2664</v>
      </c>
      <c r="H23" s="8" t="s">
        <v>19</v>
      </c>
      <c r="I23" s="8" t="s">
        <v>19</v>
      </c>
      <c r="J23" s="146"/>
      <c r="K23" s="146"/>
      <c r="L23" s="70"/>
      <c r="M23" s="70"/>
      <c r="N23" s="70"/>
      <c r="O23" s="70"/>
      <c r="P23" s="11">
        <v>42695</v>
      </c>
      <c r="Q23" s="11">
        <v>43059</v>
      </c>
      <c r="R23" s="70"/>
      <c r="S23" s="70"/>
      <c r="T23" s="70"/>
      <c r="U23" s="70"/>
      <c r="V23" s="70"/>
    </row>
    <row r="24" spans="1:22" s="39" customFormat="1" x14ac:dyDescent="0.25">
      <c r="A24" s="7"/>
      <c r="B24" s="3">
        <v>19</v>
      </c>
      <c r="C24" s="2" t="s">
        <v>373</v>
      </c>
      <c r="D24" s="8" t="s">
        <v>53</v>
      </c>
      <c r="E24" s="8" t="s">
        <v>67</v>
      </c>
      <c r="F24" s="8">
        <v>2007</v>
      </c>
      <c r="G24" s="8">
        <v>2494</v>
      </c>
      <c r="H24" s="8">
        <v>2675</v>
      </c>
      <c r="I24" s="8">
        <v>870</v>
      </c>
      <c r="J24" s="146"/>
      <c r="K24" s="146"/>
      <c r="L24" s="70"/>
      <c r="M24" s="70"/>
      <c r="N24" s="70"/>
      <c r="O24" s="70"/>
      <c r="P24" s="11">
        <v>42631</v>
      </c>
      <c r="Q24" s="11">
        <v>42995</v>
      </c>
      <c r="R24" s="70"/>
      <c r="S24" s="70"/>
      <c r="T24" s="70"/>
      <c r="U24" s="70"/>
      <c r="V24" s="70"/>
    </row>
    <row r="25" spans="1:22" s="39" customFormat="1" x14ac:dyDescent="0.25">
      <c r="A25" s="7"/>
      <c r="B25" s="3">
        <v>20</v>
      </c>
      <c r="C25" s="2" t="s">
        <v>373</v>
      </c>
      <c r="D25" s="8" t="s">
        <v>68</v>
      </c>
      <c r="E25" s="8" t="s">
        <v>67</v>
      </c>
      <c r="F25" s="8">
        <v>2007</v>
      </c>
      <c r="G25" s="8">
        <v>2494</v>
      </c>
      <c r="H25" s="8">
        <v>2675</v>
      </c>
      <c r="I25" s="8">
        <v>870</v>
      </c>
      <c r="J25" s="146"/>
      <c r="K25" s="146"/>
      <c r="L25" s="70"/>
      <c r="M25" s="70"/>
      <c r="N25" s="70"/>
      <c r="O25" s="70"/>
      <c r="P25" s="11">
        <v>42631</v>
      </c>
      <c r="Q25" s="11">
        <v>42995</v>
      </c>
      <c r="R25" s="70"/>
      <c r="S25" s="70"/>
      <c r="T25" s="70"/>
      <c r="U25" s="70"/>
      <c r="V25" s="70"/>
    </row>
    <row r="26" spans="1:22" s="39" customFormat="1" x14ac:dyDescent="0.25">
      <c r="A26" s="7"/>
      <c r="B26" s="3">
        <v>21</v>
      </c>
      <c r="C26" s="2" t="s">
        <v>373</v>
      </c>
      <c r="D26" s="8" t="s">
        <v>69</v>
      </c>
      <c r="E26" s="8" t="s">
        <v>67</v>
      </c>
      <c r="F26" s="8">
        <v>2009</v>
      </c>
      <c r="G26" s="8">
        <v>2494</v>
      </c>
      <c r="H26" s="8">
        <v>2705</v>
      </c>
      <c r="I26" s="8">
        <v>840</v>
      </c>
      <c r="J26" s="146"/>
      <c r="K26" s="146"/>
      <c r="L26" s="70"/>
      <c r="M26" s="70"/>
      <c r="N26" s="70"/>
      <c r="O26" s="70"/>
      <c r="P26" s="11">
        <v>42750</v>
      </c>
      <c r="Q26" s="11">
        <v>43114</v>
      </c>
      <c r="R26" s="70"/>
      <c r="S26" s="70"/>
      <c r="T26" s="70"/>
      <c r="U26" s="70"/>
      <c r="V26" s="70"/>
    </row>
    <row r="27" spans="1:22" s="39" customFormat="1" x14ac:dyDescent="0.25">
      <c r="A27" s="7"/>
      <c r="B27" s="3">
        <v>22</v>
      </c>
      <c r="C27" s="2" t="s">
        <v>373</v>
      </c>
      <c r="D27" s="8" t="s">
        <v>70</v>
      </c>
      <c r="E27" s="8" t="s">
        <v>67</v>
      </c>
      <c r="F27" s="8">
        <v>2009</v>
      </c>
      <c r="G27" s="8">
        <v>2494</v>
      </c>
      <c r="H27" s="8">
        <v>2705</v>
      </c>
      <c r="I27" s="8">
        <v>840</v>
      </c>
      <c r="J27" s="146"/>
      <c r="K27" s="146"/>
      <c r="L27" s="70"/>
      <c r="M27" s="70"/>
      <c r="N27" s="70"/>
      <c r="O27" s="70"/>
      <c r="P27" s="11">
        <v>42750</v>
      </c>
      <c r="Q27" s="11">
        <v>43114</v>
      </c>
      <c r="R27" s="70"/>
      <c r="S27" s="70"/>
      <c r="T27" s="70"/>
      <c r="U27" s="70"/>
      <c r="V27" s="70"/>
    </row>
    <row r="28" spans="1:22" s="39" customFormat="1" x14ac:dyDescent="0.25">
      <c r="A28" s="7"/>
      <c r="B28" s="3">
        <v>23</v>
      </c>
      <c r="C28" s="2" t="s">
        <v>373</v>
      </c>
      <c r="D28" s="8" t="s">
        <v>58</v>
      </c>
      <c r="E28" s="8" t="s">
        <v>67</v>
      </c>
      <c r="F28" s="8">
        <v>2009</v>
      </c>
      <c r="G28" s="8">
        <v>2494</v>
      </c>
      <c r="H28" s="8">
        <v>2705</v>
      </c>
      <c r="I28" s="8">
        <v>840</v>
      </c>
      <c r="J28" s="146"/>
      <c r="K28" s="146"/>
      <c r="L28" s="70"/>
      <c r="M28" s="70"/>
      <c r="N28" s="70"/>
      <c r="O28" s="70"/>
      <c r="P28" s="11">
        <v>42750</v>
      </c>
      <c r="Q28" s="11">
        <v>43114</v>
      </c>
      <c r="R28" s="70"/>
      <c r="S28" s="70"/>
      <c r="T28" s="70"/>
      <c r="U28" s="70"/>
      <c r="V28" s="70"/>
    </row>
    <row r="29" spans="1:22" s="39" customFormat="1" x14ac:dyDescent="0.25">
      <c r="A29" s="7">
        <v>4</v>
      </c>
      <c r="B29" s="3">
        <v>24</v>
      </c>
      <c r="C29" s="2" t="s">
        <v>374</v>
      </c>
      <c r="D29" s="8" t="s">
        <v>72</v>
      </c>
      <c r="E29" s="8" t="s">
        <v>26</v>
      </c>
      <c r="F29" s="8">
        <v>2006</v>
      </c>
      <c r="G29" s="8">
        <v>1690</v>
      </c>
      <c r="H29" s="8" t="s">
        <v>19</v>
      </c>
      <c r="I29" s="8" t="s">
        <v>19</v>
      </c>
      <c r="J29" s="11">
        <v>42372</v>
      </c>
      <c r="K29" s="11">
        <v>42737</v>
      </c>
      <c r="L29" s="31"/>
      <c r="M29" s="31"/>
      <c r="N29" s="31"/>
      <c r="O29" s="31"/>
      <c r="P29" s="11">
        <v>42738</v>
      </c>
      <c r="Q29" s="11">
        <v>43102</v>
      </c>
      <c r="R29" s="31"/>
      <c r="S29" s="31"/>
      <c r="T29" s="31"/>
      <c r="U29" s="31"/>
      <c r="V29" s="31"/>
    </row>
    <row r="30" spans="1:22" s="39" customFormat="1" x14ac:dyDescent="0.25">
      <c r="A30" s="7"/>
      <c r="B30" s="3">
        <v>25</v>
      </c>
      <c r="C30" s="2" t="s">
        <v>374</v>
      </c>
      <c r="D30" s="8" t="s">
        <v>74</v>
      </c>
      <c r="E30" s="8" t="s">
        <v>67</v>
      </c>
      <c r="F30" s="8">
        <v>2009</v>
      </c>
      <c r="G30" s="8">
        <v>2494</v>
      </c>
      <c r="H30" s="8">
        <v>1860</v>
      </c>
      <c r="I30" s="8">
        <v>1.5</v>
      </c>
      <c r="J30" s="11">
        <v>42384</v>
      </c>
      <c r="K30" s="11">
        <v>42749</v>
      </c>
      <c r="L30" s="31"/>
      <c r="M30" s="31"/>
      <c r="N30" s="31"/>
      <c r="O30" s="31"/>
      <c r="P30" s="11">
        <v>42750</v>
      </c>
      <c r="Q30" s="11">
        <v>43114</v>
      </c>
      <c r="R30" s="31"/>
      <c r="S30" s="31"/>
      <c r="T30" s="31"/>
      <c r="U30" s="31"/>
      <c r="V30" s="31"/>
    </row>
    <row r="31" spans="1:22" s="39" customFormat="1" x14ac:dyDescent="0.25">
      <c r="A31" s="7"/>
      <c r="B31" s="3">
        <v>26</v>
      </c>
      <c r="C31" s="2" t="s">
        <v>374</v>
      </c>
      <c r="D31" s="8" t="s">
        <v>75</v>
      </c>
      <c r="E31" s="8" t="s">
        <v>26</v>
      </c>
      <c r="F31" s="8">
        <v>2006</v>
      </c>
      <c r="G31" s="8">
        <v>2495</v>
      </c>
      <c r="H31" s="8" t="s">
        <v>19</v>
      </c>
      <c r="I31" s="8" t="s">
        <v>19</v>
      </c>
      <c r="J31" s="11">
        <v>42372</v>
      </c>
      <c r="K31" s="11">
        <v>42737</v>
      </c>
      <c r="L31" s="70"/>
      <c r="M31" s="70"/>
      <c r="N31" s="70"/>
      <c r="O31" s="70"/>
      <c r="P31" s="11">
        <v>42738</v>
      </c>
      <c r="Q31" s="11">
        <v>43102</v>
      </c>
      <c r="R31" s="70"/>
      <c r="S31" s="70"/>
      <c r="T31" s="70"/>
      <c r="U31" s="70"/>
      <c r="V31" s="70"/>
    </row>
    <row r="32" spans="1:22" s="6" customFormat="1" x14ac:dyDescent="0.25">
      <c r="A32" s="3">
        <v>5</v>
      </c>
      <c r="B32" s="3">
        <v>27</v>
      </c>
      <c r="C32" s="2" t="s">
        <v>325</v>
      </c>
      <c r="D32" s="4" t="s">
        <v>315</v>
      </c>
      <c r="E32" s="8" t="s">
        <v>223</v>
      </c>
      <c r="F32" s="8">
        <v>2013</v>
      </c>
      <c r="G32" s="8" t="s">
        <v>19</v>
      </c>
      <c r="H32" s="4" t="s">
        <v>19</v>
      </c>
      <c r="I32" s="4" t="s">
        <v>19</v>
      </c>
      <c r="J32" s="5">
        <v>42350</v>
      </c>
      <c r="K32" s="5">
        <v>42715</v>
      </c>
      <c r="L32" s="70"/>
      <c r="M32" s="70"/>
      <c r="N32" s="70"/>
      <c r="O32" s="70"/>
      <c r="P32" s="5">
        <v>42716</v>
      </c>
      <c r="Q32" s="5">
        <v>43080</v>
      </c>
      <c r="R32" s="70"/>
      <c r="S32" s="70"/>
      <c r="T32" s="70"/>
      <c r="U32" s="70"/>
      <c r="V32" s="70"/>
    </row>
    <row r="33" spans="1:22" s="6" customFormat="1" x14ac:dyDescent="0.25">
      <c r="A33" s="3"/>
      <c r="B33" s="3">
        <v>28</v>
      </c>
      <c r="C33" s="2" t="s">
        <v>325</v>
      </c>
      <c r="D33" s="8" t="s">
        <v>313</v>
      </c>
      <c r="E33" s="8" t="s">
        <v>16</v>
      </c>
      <c r="F33" s="8">
        <v>2011</v>
      </c>
      <c r="G33" s="8">
        <v>2982</v>
      </c>
      <c r="H33" s="4"/>
      <c r="I33" s="4"/>
      <c r="J33" s="5">
        <v>42414</v>
      </c>
      <c r="K33" s="5">
        <v>42779</v>
      </c>
      <c r="L33" s="38"/>
      <c r="M33" s="38"/>
      <c r="N33" s="38"/>
      <c r="O33" s="38"/>
      <c r="P33" s="5">
        <v>42780</v>
      </c>
      <c r="Q33" s="5">
        <v>43144</v>
      </c>
      <c r="R33" s="38"/>
      <c r="S33" s="38"/>
      <c r="T33" s="38"/>
      <c r="U33" s="38"/>
      <c r="V33" s="38"/>
    </row>
    <row r="34" spans="1:22" s="6" customFormat="1" x14ac:dyDescent="0.25">
      <c r="A34" s="3"/>
      <c r="B34" s="3">
        <v>29</v>
      </c>
      <c r="C34" s="2" t="s">
        <v>325</v>
      </c>
      <c r="D34" s="8" t="s">
        <v>320</v>
      </c>
      <c r="E34" s="8" t="s">
        <v>321</v>
      </c>
      <c r="F34" s="8">
        <v>1989</v>
      </c>
      <c r="G34" s="8"/>
      <c r="H34" s="4"/>
      <c r="I34" s="4"/>
      <c r="J34" s="5">
        <v>42505</v>
      </c>
      <c r="K34" s="5">
        <v>42869</v>
      </c>
      <c r="L34" s="70"/>
      <c r="M34" s="70"/>
      <c r="N34" s="70"/>
      <c r="O34" s="70"/>
      <c r="P34" s="5">
        <v>42870</v>
      </c>
      <c r="Q34" s="5">
        <v>43234</v>
      </c>
      <c r="R34" s="70"/>
      <c r="S34" s="70"/>
      <c r="T34" s="70"/>
      <c r="U34" s="70"/>
      <c r="V34" s="70"/>
    </row>
    <row r="35" spans="1:22" s="6" customFormat="1" x14ac:dyDescent="0.25">
      <c r="A35" s="3">
        <v>6</v>
      </c>
      <c r="B35" s="3">
        <v>30</v>
      </c>
      <c r="C35" s="2" t="s">
        <v>394</v>
      </c>
      <c r="D35" s="4" t="s">
        <v>82</v>
      </c>
      <c r="E35" s="8" t="s">
        <v>26</v>
      </c>
      <c r="F35" s="8">
        <v>2008</v>
      </c>
      <c r="G35" s="8">
        <v>1690</v>
      </c>
      <c r="H35" s="4" t="s">
        <v>19</v>
      </c>
      <c r="I35" s="4" t="s">
        <v>19</v>
      </c>
      <c r="J35" s="5">
        <v>42402</v>
      </c>
      <c r="K35" s="5">
        <v>42767</v>
      </c>
      <c r="L35" s="70"/>
      <c r="M35" s="70"/>
      <c r="N35" s="70"/>
      <c r="O35" s="70"/>
      <c r="P35" s="5">
        <v>42768</v>
      </c>
      <c r="Q35" s="5">
        <v>43132</v>
      </c>
      <c r="R35" s="70"/>
      <c r="S35" s="70"/>
      <c r="T35" s="70"/>
      <c r="U35" s="70"/>
      <c r="V35" s="70"/>
    </row>
    <row r="36" spans="1:22" s="6" customFormat="1" x14ac:dyDescent="0.25">
      <c r="A36" s="3"/>
      <c r="B36" s="3">
        <v>31</v>
      </c>
      <c r="C36" s="2" t="s">
        <v>394</v>
      </c>
      <c r="D36" s="4" t="s">
        <v>83</v>
      </c>
      <c r="E36" s="8" t="s">
        <v>26</v>
      </c>
      <c r="F36" s="8">
        <v>2002</v>
      </c>
      <c r="G36" s="8">
        <v>1690</v>
      </c>
      <c r="H36" s="4" t="s">
        <v>19</v>
      </c>
      <c r="I36" s="4" t="s">
        <v>19</v>
      </c>
      <c r="J36" s="5">
        <v>42402</v>
      </c>
      <c r="K36" s="5">
        <v>42767</v>
      </c>
      <c r="L36" s="70"/>
      <c r="M36" s="70"/>
      <c r="N36" s="70"/>
      <c r="O36" s="70"/>
      <c r="P36" s="5">
        <v>42768</v>
      </c>
      <c r="Q36" s="5">
        <v>43132</v>
      </c>
      <c r="R36" s="70"/>
      <c r="S36" s="70"/>
      <c r="T36" s="70"/>
      <c r="U36" s="70"/>
      <c r="V36" s="70"/>
    </row>
    <row r="37" spans="1:22" s="39" customFormat="1" x14ac:dyDescent="0.25">
      <c r="A37" s="7">
        <v>7</v>
      </c>
      <c r="B37" s="7">
        <v>32</v>
      </c>
      <c r="C37" s="2" t="s">
        <v>376</v>
      </c>
      <c r="D37" s="8" t="s">
        <v>84</v>
      </c>
      <c r="E37" s="8" t="s">
        <v>26</v>
      </c>
      <c r="F37" s="138">
        <v>2001</v>
      </c>
      <c r="G37" s="8">
        <v>2148</v>
      </c>
      <c r="H37" s="8" t="s">
        <v>19</v>
      </c>
      <c r="I37" s="8" t="s">
        <v>19</v>
      </c>
      <c r="J37" s="11">
        <v>42407</v>
      </c>
      <c r="K37" s="11">
        <v>42772</v>
      </c>
      <c r="L37" s="70"/>
      <c r="M37" s="70"/>
      <c r="N37" s="70"/>
      <c r="O37" s="70"/>
      <c r="P37" s="11">
        <v>42773</v>
      </c>
      <c r="Q37" s="11">
        <v>43137</v>
      </c>
      <c r="R37" s="70"/>
      <c r="S37" s="70"/>
      <c r="T37" s="70"/>
      <c r="U37" s="70"/>
      <c r="V37" s="70"/>
    </row>
    <row r="38" spans="1:22" s="39" customFormat="1" x14ac:dyDescent="0.25">
      <c r="A38" s="7"/>
      <c r="B38" s="7">
        <v>33</v>
      </c>
      <c r="C38" s="2" t="s">
        <v>376</v>
      </c>
      <c r="D38" s="8" t="s">
        <v>85</v>
      </c>
      <c r="E38" s="8" t="s">
        <v>26</v>
      </c>
      <c r="F38" s="138">
        <v>2005</v>
      </c>
      <c r="G38" s="8">
        <v>1690</v>
      </c>
      <c r="H38" s="8" t="s">
        <v>19</v>
      </c>
      <c r="I38" s="8" t="s">
        <v>19</v>
      </c>
      <c r="J38" s="11">
        <v>42407</v>
      </c>
      <c r="K38" s="11">
        <v>42772</v>
      </c>
      <c r="L38" s="70"/>
      <c r="M38" s="70"/>
      <c r="N38" s="70"/>
      <c r="O38" s="70"/>
      <c r="P38" s="11">
        <v>42773</v>
      </c>
      <c r="Q38" s="11">
        <v>43137</v>
      </c>
      <c r="R38" s="70"/>
      <c r="S38" s="70"/>
      <c r="T38" s="70"/>
      <c r="U38" s="70"/>
      <c r="V38" s="70"/>
    </row>
    <row r="39" spans="1:22" s="39" customFormat="1" x14ac:dyDescent="0.25">
      <c r="A39" s="7"/>
      <c r="B39" s="7">
        <v>34</v>
      </c>
      <c r="C39" s="2" t="s">
        <v>376</v>
      </c>
      <c r="D39" s="8" t="s">
        <v>86</v>
      </c>
      <c r="E39" s="8" t="s">
        <v>26</v>
      </c>
      <c r="F39" s="138">
        <v>1995</v>
      </c>
      <c r="G39" s="8">
        <v>1568</v>
      </c>
      <c r="H39" s="8" t="s">
        <v>19</v>
      </c>
      <c r="I39" s="8" t="s">
        <v>19</v>
      </c>
      <c r="J39" s="11">
        <v>42407</v>
      </c>
      <c r="K39" s="11">
        <v>42772</v>
      </c>
      <c r="L39" s="70"/>
      <c r="M39" s="70"/>
      <c r="N39" s="70"/>
      <c r="O39" s="70"/>
      <c r="P39" s="11">
        <v>42773</v>
      </c>
      <c r="Q39" s="11">
        <v>43137</v>
      </c>
      <c r="R39" s="70"/>
      <c r="S39" s="70"/>
      <c r="T39" s="70"/>
      <c r="U39" s="70"/>
      <c r="V39" s="70"/>
    </row>
    <row r="40" spans="1:22" s="39" customFormat="1" x14ac:dyDescent="0.25">
      <c r="A40" s="7"/>
      <c r="B40" s="7">
        <v>35</v>
      </c>
      <c r="C40" s="2" t="s">
        <v>376</v>
      </c>
      <c r="D40" s="8" t="s">
        <v>87</v>
      </c>
      <c r="E40" s="8" t="s">
        <v>22</v>
      </c>
      <c r="F40" s="138">
        <v>1991</v>
      </c>
      <c r="G40" s="8">
        <v>346</v>
      </c>
      <c r="H40" s="8" t="s">
        <v>19</v>
      </c>
      <c r="I40" s="8" t="s">
        <v>19</v>
      </c>
      <c r="J40" s="11">
        <v>42407</v>
      </c>
      <c r="K40" s="11">
        <v>42772</v>
      </c>
      <c r="L40" s="70"/>
      <c r="M40" s="70"/>
      <c r="N40" s="70"/>
      <c r="O40" s="70"/>
      <c r="P40" s="11">
        <v>42773</v>
      </c>
      <c r="Q40" s="11">
        <v>43137</v>
      </c>
      <c r="R40" s="70"/>
      <c r="S40" s="70"/>
      <c r="T40" s="70"/>
      <c r="U40" s="70"/>
      <c r="V40" s="70"/>
    </row>
    <row r="41" spans="1:22" s="39" customFormat="1" x14ac:dyDescent="0.25">
      <c r="A41" s="7"/>
      <c r="B41" s="7">
        <v>36</v>
      </c>
      <c r="C41" s="2" t="s">
        <v>376</v>
      </c>
      <c r="D41" s="8" t="s">
        <v>89</v>
      </c>
      <c r="E41" s="8" t="s">
        <v>22</v>
      </c>
      <c r="F41" s="138">
        <v>2003</v>
      </c>
      <c r="G41" s="8">
        <v>200</v>
      </c>
      <c r="H41" s="8" t="s">
        <v>19</v>
      </c>
      <c r="I41" s="8" t="s">
        <v>19</v>
      </c>
      <c r="J41" s="11">
        <v>42407</v>
      </c>
      <c r="K41" s="11">
        <v>42772</v>
      </c>
      <c r="L41" s="70"/>
      <c r="M41" s="70"/>
      <c r="N41" s="70"/>
      <c r="O41" s="70"/>
      <c r="P41" s="11">
        <v>42773</v>
      </c>
      <c r="Q41" s="11">
        <v>43137</v>
      </c>
      <c r="R41" s="70"/>
      <c r="S41" s="70"/>
      <c r="T41" s="70"/>
      <c r="U41" s="70"/>
      <c r="V41" s="70"/>
    </row>
    <row r="42" spans="1:22" s="39" customFormat="1" x14ac:dyDescent="0.25">
      <c r="A42" s="7"/>
      <c r="B42" s="7">
        <v>37</v>
      </c>
      <c r="C42" s="2" t="s">
        <v>376</v>
      </c>
      <c r="D42" s="8" t="s">
        <v>90</v>
      </c>
      <c r="E42" s="8" t="s">
        <v>22</v>
      </c>
      <c r="F42" s="138">
        <v>1971</v>
      </c>
      <c r="G42" s="8">
        <v>346</v>
      </c>
      <c r="H42" s="8" t="s">
        <v>19</v>
      </c>
      <c r="I42" s="8" t="s">
        <v>19</v>
      </c>
      <c r="J42" s="11">
        <v>42407</v>
      </c>
      <c r="K42" s="11">
        <v>42772</v>
      </c>
      <c r="L42" s="70"/>
      <c r="M42" s="70"/>
      <c r="N42" s="70"/>
      <c r="O42" s="70"/>
      <c r="P42" s="11">
        <v>42773</v>
      </c>
      <c r="Q42" s="11">
        <v>43137</v>
      </c>
      <c r="R42" s="70"/>
      <c r="S42" s="70"/>
      <c r="T42" s="70"/>
      <c r="U42" s="70"/>
      <c r="V42" s="70"/>
    </row>
    <row r="43" spans="1:22" s="39" customFormat="1" x14ac:dyDescent="0.25">
      <c r="A43" s="7"/>
      <c r="B43" s="7">
        <v>38</v>
      </c>
      <c r="C43" s="2" t="s">
        <v>376</v>
      </c>
      <c r="D43" s="8" t="s">
        <v>91</v>
      </c>
      <c r="E43" s="8" t="s">
        <v>22</v>
      </c>
      <c r="F43" s="138">
        <v>2006</v>
      </c>
      <c r="G43" s="8">
        <v>346</v>
      </c>
      <c r="H43" s="8" t="s">
        <v>19</v>
      </c>
      <c r="I43" s="8" t="s">
        <v>19</v>
      </c>
      <c r="J43" s="11">
        <v>42407</v>
      </c>
      <c r="K43" s="11">
        <v>42772</v>
      </c>
      <c r="L43" s="70"/>
      <c r="M43" s="70"/>
      <c r="N43" s="70"/>
      <c r="O43" s="70"/>
      <c r="P43" s="11">
        <v>42773</v>
      </c>
      <c r="Q43" s="11">
        <v>43137</v>
      </c>
      <c r="R43" s="70"/>
      <c r="S43" s="70"/>
      <c r="T43" s="70"/>
      <c r="U43" s="70"/>
      <c r="V43" s="70"/>
    </row>
    <row r="44" spans="1:22" s="6" customFormat="1" x14ac:dyDescent="0.25">
      <c r="A44" s="49"/>
      <c r="B44" s="3">
        <v>39</v>
      </c>
      <c r="C44" s="2" t="s">
        <v>376</v>
      </c>
      <c r="D44" s="4" t="s">
        <v>168</v>
      </c>
      <c r="E44" s="8" t="s">
        <v>22</v>
      </c>
      <c r="F44" s="8">
        <v>2003</v>
      </c>
      <c r="G44" s="8">
        <v>303</v>
      </c>
      <c r="H44" s="4" t="s">
        <v>19</v>
      </c>
      <c r="I44" s="4" t="s">
        <v>19</v>
      </c>
      <c r="J44" s="5">
        <v>42446</v>
      </c>
      <c r="K44" s="5">
        <v>42810</v>
      </c>
      <c r="L44" s="70"/>
      <c r="M44" s="70"/>
      <c r="N44" s="70"/>
      <c r="O44" s="70"/>
      <c r="P44" s="5">
        <v>42811</v>
      </c>
      <c r="Q44" s="5">
        <v>43175</v>
      </c>
      <c r="R44" s="70"/>
      <c r="S44" s="70"/>
      <c r="T44" s="70"/>
      <c r="U44" s="70"/>
      <c r="V44" s="70"/>
    </row>
    <row r="45" spans="1:22" s="6" customFormat="1" x14ac:dyDescent="0.25">
      <c r="A45" s="3">
        <v>8</v>
      </c>
      <c r="B45" s="3">
        <v>40</v>
      </c>
      <c r="C45" s="2" t="s">
        <v>377</v>
      </c>
      <c r="D45" s="8" t="s">
        <v>93</v>
      </c>
      <c r="E45" s="8" t="s">
        <v>26</v>
      </c>
      <c r="F45" s="8">
        <v>2003</v>
      </c>
      <c r="G45" s="8">
        <v>1600</v>
      </c>
      <c r="H45" s="4">
        <v>1210</v>
      </c>
      <c r="I45" s="4">
        <v>1610</v>
      </c>
      <c r="J45" s="5">
        <v>42463</v>
      </c>
      <c r="K45" s="5">
        <v>42827</v>
      </c>
      <c r="L45" s="70"/>
      <c r="M45" s="70"/>
      <c r="N45" s="70"/>
      <c r="O45" s="70"/>
      <c r="P45" s="5">
        <v>42828</v>
      </c>
      <c r="Q45" s="5">
        <v>43192</v>
      </c>
      <c r="R45" s="70"/>
      <c r="S45" s="70"/>
      <c r="T45" s="70"/>
      <c r="U45" s="70"/>
      <c r="V45" s="70"/>
    </row>
    <row r="46" spans="1:22" s="6" customFormat="1" x14ac:dyDescent="0.25">
      <c r="A46" s="3"/>
      <c r="B46" s="3">
        <v>41</v>
      </c>
      <c r="C46" s="2" t="s">
        <v>377</v>
      </c>
      <c r="D46" s="8" t="s">
        <v>94</v>
      </c>
      <c r="E46" s="8" t="s">
        <v>26</v>
      </c>
      <c r="F46" s="8">
        <v>2008</v>
      </c>
      <c r="G46" s="8">
        <v>1690</v>
      </c>
      <c r="H46" s="4">
        <v>1285</v>
      </c>
      <c r="I46" s="4">
        <v>1610</v>
      </c>
      <c r="J46" s="146"/>
      <c r="K46" s="146"/>
      <c r="L46" s="70"/>
      <c r="M46" s="70"/>
      <c r="N46" s="70"/>
      <c r="O46" s="70"/>
      <c r="P46" s="5">
        <v>42741</v>
      </c>
      <c r="Q46" s="5">
        <v>43105</v>
      </c>
      <c r="R46" s="70"/>
      <c r="S46" s="70"/>
      <c r="T46" s="70"/>
      <c r="U46" s="70"/>
      <c r="V46" s="70"/>
    </row>
    <row r="47" spans="1:22" s="6" customFormat="1" x14ac:dyDescent="0.25">
      <c r="A47" s="3"/>
      <c r="B47" s="3">
        <v>42</v>
      </c>
      <c r="C47" s="2" t="s">
        <v>377</v>
      </c>
      <c r="D47" s="8" t="s">
        <v>95</v>
      </c>
      <c r="E47" s="8" t="s">
        <v>26</v>
      </c>
      <c r="F47" s="8">
        <v>1989</v>
      </c>
      <c r="G47" s="8">
        <v>2445</v>
      </c>
      <c r="H47" s="4">
        <v>1540</v>
      </c>
      <c r="I47" s="4">
        <v>2340</v>
      </c>
      <c r="J47" s="5">
        <v>42463</v>
      </c>
      <c r="K47" s="5">
        <v>42827</v>
      </c>
      <c r="L47" s="70"/>
      <c r="M47" s="70"/>
      <c r="N47" s="70"/>
      <c r="O47" s="70"/>
      <c r="P47" s="5">
        <v>42828</v>
      </c>
      <c r="Q47" s="5">
        <v>43192</v>
      </c>
      <c r="R47" s="70"/>
      <c r="S47" s="70"/>
      <c r="T47" s="70"/>
      <c r="U47" s="70"/>
      <c r="V47" s="70"/>
    </row>
    <row r="48" spans="1:22" s="6" customFormat="1" x14ac:dyDescent="0.25">
      <c r="A48" s="3"/>
      <c r="B48" s="3">
        <v>43</v>
      </c>
      <c r="C48" s="2" t="s">
        <v>377</v>
      </c>
      <c r="D48" s="8" t="s">
        <v>92</v>
      </c>
      <c r="E48" s="8" t="s">
        <v>26</v>
      </c>
      <c r="F48" s="8">
        <v>2009</v>
      </c>
      <c r="G48" s="8">
        <v>2494</v>
      </c>
      <c r="H48" s="4">
        <v>1860</v>
      </c>
      <c r="I48" s="4">
        <v>2705</v>
      </c>
      <c r="J48" s="146"/>
      <c r="K48" s="146"/>
      <c r="L48" s="31"/>
      <c r="M48" s="31"/>
      <c r="N48" s="31"/>
      <c r="O48" s="31"/>
      <c r="P48" s="5">
        <v>42750</v>
      </c>
      <c r="Q48" s="5">
        <v>43114</v>
      </c>
      <c r="R48" s="31"/>
      <c r="S48" s="31"/>
      <c r="T48" s="31"/>
      <c r="U48" s="31"/>
      <c r="V48" s="31"/>
    </row>
    <row r="49" spans="1:22" s="6" customFormat="1" x14ac:dyDescent="0.25">
      <c r="A49" s="3"/>
      <c r="B49" s="3">
        <v>44</v>
      </c>
      <c r="C49" s="2" t="s">
        <v>377</v>
      </c>
      <c r="D49" s="8" t="s">
        <v>96</v>
      </c>
      <c r="E49" s="8" t="s">
        <v>26</v>
      </c>
      <c r="F49" s="8">
        <v>2006</v>
      </c>
      <c r="G49" s="8">
        <v>1690</v>
      </c>
      <c r="H49" s="4">
        <v>1210</v>
      </c>
      <c r="I49" s="4">
        <v>1610</v>
      </c>
      <c r="J49" s="5">
        <v>42463</v>
      </c>
      <c r="K49" s="5">
        <v>42827</v>
      </c>
      <c r="L49" s="70"/>
      <c r="M49" s="70"/>
      <c r="N49" s="70"/>
      <c r="O49" s="70"/>
      <c r="P49" s="5">
        <v>42828</v>
      </c>
      <c r="Q49" s="5">
        <v>43192</v>
      </c>
      <c r="R49" s="70"/>
      <c r="S49" s="70"/>
      <c r="T49" s="70"/>
      <c r="U49" s="70"/>
      <c r="V49" s="70"/>
    </row>
    <row r="50" spans="1:22" s="6" customFormat="1" x14ac:dyDescent="0.25">
      <c r="A50" s="3">
        <v>9</v>
      </c>
      <c r="B50" s="3">
        <v>45</v>
      </c>
      <c r="C50" s="2" t="s">
        <v>378</v>
      </c>
      <c r="D50" s="8" t="s">
        <v>97</v>
      </c>
      <c r="E50" s="8" t="s">
        <v>26</v>
      </c>
      <c r="F50" s="8">
        <v>2008</v>
      </c>
      <c r="G50" s="8">
        <v>1690</v>
      </c>
      <c r="H50" s="4" t="s">
        <v>19</v>
      </c>
      <c r="I50" s="4" t="s">
        <v>19</v>
      </c>
      <c r="J50" s="5">
        <v>42466</v>
      </c>
      <c r="K50" s="5">
        <v>42830</v>
      </c>
      <c r="L50" s="70"/>
      <c r="M50" s="70"/>
      <c r="N50" s="70"/>
      <c r="O50" s="70"/>
      <c r="P50" s="5">
        <v>42831</v>
      </c>
      <c r="Q50" s="5">
        <v>43195</v>
      </c>
      <c r="R50" s="70"/>
      <c r="S50" s="70"/>
      <c r="T50" s="70"/>
      <c r="U50" s="70"/>
      <c r="V50" s="70"/>
    </row>
    <row r="51" spans="1:22" s="6" customFormat="1" x14ac:dyDescent="0.25">
      <c r="A51" s="3"/>
      <c r="B51" s="3">
        <v>46</v>
      </c>
      <c r="C51" s="2" t="s">
        <v>378</v>
      </c>
      <c r="D51" s="8" t="s">
        <v>99</v>
      </c>
      <c r="E51" s="8" t="s">
        <v>26</v>
      </c>
      <c r="F51" s="8">
        <v>2005</v>
      </c>
      <c r="G51" s="8">
        <v>1690</v>
      </c>
      <c r="H51" s="4" t="s">
        <v>19</v>
      </c>
      <c r="I51" s="4" t="s">
        <v>19</v>
      </c>
      <c r="J51" s="5">
        <v>42466</v>
      </c>
      <c r="K51" s="5">
        <v>42830</v>
      </c>
      <c r="L51" s="70"/>
      <c r="M51" s="70"/>
      <c r="N51" s="70"/>
      <c r="O51" s="70"/>
      <c r="P51" s="5">
        <v>42831</v>
      </c>
      <c r="Q51" s="5">
        <v>43195</v>
      </c>
      <c r="R51" s="70"/>
      <c r="S51" s="70"/>
      <c r="T51" s="70"/>
      <c r="U51" s="70"/>
      <c r="V51" s="70"/>
    </row>
    <row r="52" spans="1:22" s="6" customFormat="1" x14ac:dyDescent="0.25">
      <c r="A52" s="3"/>
      <c r="B52" s="3">
        <v>47</v>
      </c>
      <c r="C52" s="2" t="s">
        <v>378</v>
      </c>
      <c r="D52" s="8" t="s">
        <v>100</v>
      </c>
      <c r="E52" s="8" t="s">
        <v>26</v>
      </c>
      <c r="F52" s="8">
        <v>1995</v>
      </c>
      <c r="G52" s="8">
        <v>1610</v>
      </c>
      <c r="H52" s="4" t="s">
        <v>19</v>
      </c>
      <c r="I52" s="4" t="s">
        <v>19</v>
      </c>
      <c r="J52" s="5">
        <v>42466</v>
      </c>
      <c r="K52" s="5">
        <v>42830</v>
      </c>
      <c r="L52" s="70"/>
      <c r="M52" s="70"/>
      <c r="N52" s="70"/>
      <c r="O52" s="70"/>
      <c r="P52" s="5">
        <v>42831</v>
      </c>
      <c r="Q52" s="5">
        <v>43195</v>
      </c>
      <c r="R52" s="70"/>
      <c r="S52" s="70"/>
      <c r="T52" s="70"/>
      <c r="U52" s="70"/>
      <c r="V52" s="70"/>
    </row>
    <row r="53" spans="1:22" s="6" customFormat="1" x14ac:dyDescent="0.25">
      <c r="A53" s="3"/>
      <c r="B53" s="3">
        <v>48</v>
      </c>
      <c r="C53" s="2" t="s">
        <v>378</v>
      </c>
      <c r="D53" s="4" t="s">
        <v>101</v>
      </c>
      <c r="E53" s="8" t="s">
        <v>67</v>
      </c>
      <c r="F53" s="8">
        <v>1979</v>
      </c>
      <c r="G53" s="8" t="s">
        <v>19</v>
      </c>
      <c r="H53" s="8">
        <v>5.59</v>
      </c>
      <c r="I53" s="8">
        <v>7400</v>
      </c>
      <c r="J53" s="5">
        <v>42466</v>
      </c>
      <c r="K53" s="5">
        <v>42830</v>
      </c>
      <c r="L53" s="70"/>
      <c r="M53" s="70"/>
      <c r="N53" s="70"/>
      <c r="O53" s="70"/>
      <c r="P53" s="5">
        <v>42831</v>
      </c>
      <c r="Q53" s="5">
        <v>43195</v>
      </c>
      <c r="R53" s="70"/>
      <c r="S53" s="70"/>
      <c r="T53" s="70"/>
      <c r="U53" s="70"/>
      <c r="V53" s="70"/>
    </row>
    <row r="54" spans="1:22" s="6" customFormat="1" x14ac:dyDescent="0.25">
      <c r="A54" s="3"/>
      <c r="B54" s="3">
        <v>49</v>
      </c>
      <c r="C54" s="2" t="s">
        <v>378</v>
      </c>
      <c r="D54" s="4" t="s">
        <v>102</v>
      </c>
      <c r="E54" s="8" t="s">
        <v>103</v>
      </c>
      <c r="F54" s="8">
        <v>2006</v>
      </c>
      <c r="G54" s="8" t="s">
        <v>19</v>
      </c>
      <c r="H54" s="4" t="s">
        <v>19</v>
      </c>
      <c r="I54" s="4" t="s">
        <v>19</v>
      </c>
      <c r="J54" s="5">
        <v>42466</v>
      </c>
      <c r="K54" s="5">
        <v>42830</v>
      </c>
      <c r="L54" s="70"/>
      <c r="M54" s="70"/>
      <c r="N54" s="70"/>
      <c r="O54" s="70"/>
      <c r="P54" s="5">
        <v>42831</v>
      </c>
      <c r="Q54" s="5">
        <v>43195</v>
      </c>
      <c r="R54" s="70"/>
      <c r="S54" s="70"/>
      <c r="T54" s="70"/>
      <c r="U54" s="70"/>
      <c r="V54" s="70"/>
    </row>
    <row r="55" spans="1:22" s="6" customFormat="1" x14ac:dyDescent="0.25">
      <c r="A55" s="3"/>
      <c r="B55" s="3">
        <v>50</v>
      </c>
      <c r="C55" s="2" t="s">
        <v>378</v>
      </c>
      <c r="D55" s="4" t="s">
        <v>106</v>
      </c>
      <c r="E55" s="8" t="s">
        <v>26</v>
      </c>
      <c r="F55" s="8">
        <v>2003</v>
      </c>
      <c r="G55" s="8">
        <v>2445</v>
      </c>
      <c r="H55" s="4" t="s">
        <v>19</v>
      </c>
      <c r="I55" s="4" t="s">
        <v>19</v>
      </c>
      <c r="J55" s="5">
        <v>42466</v>
      </c>
      <c r="K55" s="5">
        <v>42830</v>
      </c>
      <c r="L55" s="70"/>
      <c r="M55" s="70"/>
      <c r="N55" s="70"/>
      <c r="O55" s="70"/>
      <c r="P55" s="5">
        <v>42831</v>
      </c>
      <c r="Q55" s="5">
        <v>43195</v>
      </c>
      <c r="R55" s="70"/>
      <c r="S55" s="70"/>
      <c r="T55" s="70"/>
      <c r="U55" s="70"/>
      <c r="V55" s="70"/>
    </row>
    <row r="56" spans="1:22" s="6" customFormat="1" x14ac:dyDescent="0.25">
      <c r="A56" s="3">
        <v>10</v>
      </c>
      <c r="B56" s="3">
        <v>51</v>
      </c>
      <c r="C56" s="2" t="s">
        <v>379</v>
      </c>
      <c r="D56" s="4" t="s">
        <v>107</v>
      </c>
      <c r="E56" s="8" t="s">
        <v>26</v>
      </c>
      <c r="F56" s="140">
        <v>2006</v>
      </c>
      <c r="G56" s="8">
        <v>1690</v>
      </c>
      <c r="H56" s="4">
        <v>1210</v>
      </c>
      <c r="I56" s="4" t="s">
        <v>19</v>
      </c>
      <c r="J56" s="5">
        <v>42433</v>
      </c>
      <c r="K56" s="5">
        <v>42797</v>
      </c>
      <c r="L56" s="70"/>
      <c r="M56" s="70"/>
      <c r="N56" s="70"/>
      <c r="O56" s="70"/>
      <c r="P56" s="5">
        <v>42798</v>
      </c>
      <c r="Q56" s="5">
        <v>43162</v>
      </c>
      <c r="R56" s="70"/>
      <c r="S56" s="70"/>
      <c r="T56" s="70"/>
      <c r="U56" s="70"/>
      <c r="V56" s="70"/>
    </row>
    <row r="57" spans="1:22" s="6" customFormat="1" x14ac:dyDescent="0.25">
      <c r="A57" s="3"/>
      <c r="B57" s="3">
        <v>52</v>
      </c>
      <c r="C57" s="2" t="s">
        <v>379</v>
      </c>
      <c r="D57" s="4" t="s">
        <v>108</v>
      </c>
      <c r="E57" s="8" t="s">
        <v>26</v>
      </c>
      <c r="F57" s="140">
        <v>2002</v>
      </c>
      <c r="G57" s="8">
        <v>1690</v>
      </c>
      <c r="H57" s="4">
        <v>1210</v>
      </c>
      <c r="I57" s="4" t="s">
        <v>19</v>
      </c>
      <c r="J57" s="5">
        <v>42433</v>
      </c>
      <c r="K57" s="5">
        <v>42797</v>
      </c>
      <c r="L57" s="70"/>
      <c r="M57" s="70"/>
      <c r="N57" s="70"/>
      <c r="O57" s="70"/>
      <c r="P57" s="5">
        <v>42798</v>
      </c>
      <c r="Q57" s="5">
        <v>43162</v>
      </c>
      <c r="R57" s="70"/>
      <c r="S57" s="70"/>
      <c r="T57" s="70"/>
      <c r="U57" s="70"/>
      <c r="V57" s="70"/>
    </row>
    <row r="58" spans="1:22" s="6" customFormat="1" x14ac:dyDescent="0.25">
      <c r="A58" s="3"/>
      <c r="B58" s="3">
        <v>53</v>
      </c>
      <c r="C58" s="2" t="s">
        <v>379</v>
      </c>
      <c r="D58" s="4" t="s">
        <v>109</v>
      </c>
      <c r="E58" s="8" t="s">
        <v>26</v>
      </c>
      <c r="F58" s="140">
        <v>2002</v>
      </c>
      <c r="G58" s="8">
        <v>1700</v>
      </c>
      <c r="H58" s="4">
        <v>1210</v>
      </c>
      <c r="I58" s="4" t="s">
        <v>19</v>
      </c>
      <c r="J58" s="5">
        <v>42433</v>
      </c>
      <c r="K58" s="5">
        <v>42797</v>
      </c>
      <c r="L58" s="70"/>
      <c r="M58" s="70"/>
      <c r="N58" s="70"/>
      <c r="O58" s="70"/>
      <c r="P58" s="5">
        <v>42798</v>
      </c>
      <c r="Q58" s="5">
        <v>43162</v>
      </c>
      <c r="R58" s="70"/>
      <c r="S58" s="70"/>
      <c r="T58" s="70"/>
      <c r="U58" s="70"/>
      <c r="V58" s="70"/>
    </row>
    <row r="59" spans="1:22" s="6" customFormat="1" x14ac:dyDescent="0.25">
      <c r="A59" s="3"/>
      <c r="B59" s="3">
        <v>54</v>
      </c>
      <c r="C59" s="2" t="s">
        <v>379</v>
      </c>
      <c r="D59" s="4" t="s">
        <v>110</v>
      </c>
      <c r="E59" s="8" t="s">
        <v>26</v>
      </c>
      <c r="F59" s="140">
        <v>2009</v>
      </c>
      <c r="G59" s="8">
        <v>1690</v>
      </c>
      <c r="H59" s="4">
        <v>1285</v>
      </c>
      <c r="I59" s="4" t="s">
        <v>19</v>
      </c>
      <c r="J59" s="5">
        <v>42433</v>
      </c>
      <c r="K59" s="5">
        <v>42797</v>
      </c>
      <c r="L59" s="31"/>
      <c r="M59" s="31"/>
      <c r="N59" s="31"/>
      <c r="O59" s="31"/>
      <c r="P59" s="5">
        <v>42798</v>
      </c>
      <c r="Q59" s="5">
        <v>43162</v>
      </c>
      <c r="R59" s="31"/>
      <c r="S59" s="31"/>
      <c r="T59" s="31"/>
      <c r="U59" s="31"/>
      <c r="V59" s="31"/>
    </row>
    <row r="60" spans="1:22" s="6" customFormat="1" x14ac:dyDescent="0.25">
      <c r="A60" s="3"/>
      <c r="B60" s="3">
        <v>55</v>
      </c>
      <c r="C60" s="2" t="s">
        <v>379</v>
      </c>
      <c r="D60" s="8" t="s">
        <v>112</v>
      </c>
      <c r="E60" s="8" t="s">
        <v>26</v>
      </c>
      <c r="F60" s="140">
        <v>2005</v>
      </c>
      <c r="G60" s="8">
        <v>2445</v>
      </c>
      <c r="H60" s="4">
        <v>1750</v>
      </c>
      <c r="I60" s="4" t="s">
        <v>19</v>
      </c>
      <c r="J60" s="5">
        <v>42433</v>
      </c>
      <c r="K60" s="5">
        <v>42797</v>
      </c>
      <c r="L60" s="17"/>
      <c r="M60" s="17"/>
      <c r="N60" s="17"/>
      <c r="O60" s="17"/>
      <c r="P60" s="5">
        <v>42798</v>
      </c>
      <c r="Q60" s="5">
        <v>43162</v>
      </c>
      <c r="R60" s="17"/>
      <c r="S60" s="17"/>
      <c r="T60" s="17"/>
      <c r="U60" s="17"/>
      <c r="V60" s="17"/>
    </row>
    <row r="61" spans="1:22" s="6" customFormat="1" x14ac:dyDescent="0.25">
      <c r="A61" s="3"/>
      <c r="B61" s="3">
        <v>56</v>
      </c>
      <c r="C61" s="2" t="s">
        <v>379</v>
      </c>
      <c r="D61" s="4" t="s">
        <v>113</v>
      </c>
      <c r="E61" s="8" t="s">
        <v>67</v>
      </c>
      <c r="F61" s="140">
        <v>1982</v>
      </c>
      <c r="G61" s="8">
        <v>6000</v>
      </c>
      <c r="H61" s="8">
        <v>10185</v>
      </c>
      <c r="I61" s="8">
        <f>10185-6460</f>
        <v>3725</v>
      </c>
      <c r="J61" s="5">
        <v>42446</v>
      </c>
      <c r="K61" s="5">
        <v>42810</v>
      </c>
      <c r="L61" s="17"/>
      <c r="M61" s="17"/>
      <c r="N61" s="17"/>
      <c r="O61" s="17"/>
      <c r="P61" s="5">
        <v>42811</v>
      </c>
      <c r="Q61" s="5">
        <v>43175</v>
      </c>
      <c r="R61" s="17"/>
      <c r="S61" s="17"/>
      <c r="T61" s="17"/>
      <c r="U61" s="17"/>
      <c r="V61" s="17"/>
    </row>
    <row r="62" spans="1:22" s="6" customFormat="1" x14ac:dyDescent="0.25">
      <c r="A62" s="3"/>
      <c r="B62" s="3">
        <v>57</v>
      </c>
      <c r="C62" s="2" t="s">
        <v>379</v>
      </c>
      <c r="D62" s="4" t="s">
        <v>114</v>
      </c>
      <c r="E62" s="8" t="s">
        <v>67</v>
      </c>
      <c r="F62" s="140">
        <v>1982</v>
      </c>
      <c r="G62" s="8">
        <v>6000</v>
      </c>
      <c r="H62" s="8">
        <v>10185</v>
      </c>
      <c r="I62" s="8">
        <f>10185-6460</f>
        <v>3725</v>
      </c>
      <c r="J62" s="5">
        <v>42446</v>
      </c>
      <c r="K62" s="5">
        <v>42810</v>
      </c>
      <c r="L62" s="17"/>
      <c r="M62" s="17"/>
      <c r="N62" s="17"/>
      <c r="O62" s="17"/>
      <c r="P62" s="5">
        <v>42811</v>
      </c>
      <c r="Q62" s="5">
        <v>43175</v>
      </c>
      <c r="R62" s="17"/>
      <c r="S62" s="17"/>
      <c r="T62" s="17"/>
      <c r="U62" s="17"/>
      <c r="V62" s="17"/>
    </row>
    <row r="63" spans="1:22" s="6" customFormat="1" x14ac:dyDescent="0.25">
      <c r="A63" s="3"/>
      <c r="B63" s="3">
        <v>58</v>
      </c>
      <c r="C63" s="2" t="s">
        <v>379</v>
      </c>
      <c r="D63" s="4" t="s">
        <v>115</v>
      </c>
      <c r="E63" s="8" t="s">
        <v>67</v>
      </c>
      <c r="F63" s="140">
        <v>1995</v>
      </c>
      <c r="G63" s="8">
        <v>5958</v>
      </c>
      <c r="H63" s="8">
        <v>9200</v>
      </c>
      <c r="I63" s="8">
        <f>9200-3765</f>
        <v>5435</v>
      </c>
      <c r="J63" s="5">
        <v>42516</v>
      </c>
      <c r="K63" s="5">
        <v>42880</v>
      </c>
      <c r="L63" s="17"/>
      <c r="M63" s="17"/>
      <c r="N63" s="17"/>
      <c r="O63" s="17"/>
      <c r="P63" s="5">
        <v>42881</v>
      </c>
      <c r="Q63" s="5">
        <v>43245</v>
      </c>
      <c r="R63" s="17"/>
      <c r="S63" s="17"/>
      <c r="T63" s="17"/>
      <c r="U63" s="17"/>
      <c r="V63" s="17"/>
    </row>
    <row r="64" spans="1:22" s="6" customFormat="1" x14ac:dyDescent="0.25">
      <c r="A64" s="3"/>
      <c r="B64" s="3">
        <v>59</v>
      </c>
      <c r="C64" s="2" t="s">
        <v>379</v>
      </c>
      <c r="D64" s="4" t="s">
        <v>116</v>
      </c>
      <c r="E64" s="8" t="s">
        <v>26</v>
      </c>
      <c r="F64" s="140">
        <v>2005</v>
      </c>
      <c r="G64" s="8">
        <v>2445</v>
      </c>
      <c r="H64" s="139">
        <v>1750</v>
      </c>
      <c r="I64" s="141" t="s">
        <v>19</v>
      </c>
      <c r="J64" s="5">
        <v>42433</v>
      </c>
      <c r="K64" s="5">
        <v>42797</v>
      </c>
      <c r="L64" s="17"/>
      <c r="M64" s="17"/>
      <c r="N64" s="17"/>
      <c r="O64" s="17"/>
      <c r="P64" s="5">
        <v>42798</v>
      </c>
      <c r="Q64" s="5">
        <v>43162</v>
      </c>
      <c r="R64" s="17"/>
      <c r="S64" s="17"/>
      <c r="T64" s="17"/>
      <c r="U64" s="17"/>
      <c r="V64" s="17"/>
    </row>
    <row r="65" spans="1:22" s="6" customFormat="1" x14ac:dyDescent="0.25">
      <c r="A65" s="3">
        <v>11</v>
      </c>
      <c r="B65" s="3">
        <v>60</v>
      </c>
      <c r="C65" s="2" t="s">
        <v>380</v>
      </c>
      <c r="D65" s="4" t="s">
        <v>119</v>
      </c>
      <c r="E65" s="8" t="s">
        <v>26</v>
      </c>
      <c r="F65" s="8">
        <v>2006</v>
      </c>
      <c r="G65" s="8">
        <v>1600</v>
      </c>
      <c r="H65" s="4" t="s">
        <v>19</v>
      </c>
      <c r="I65" s="4" t="s">
        <v>19</v>
      </c>
      <c r="J65" s="5">
        <v>42436</v>
      </c>
      <c r="K65" s="5">
        <v>42800</v>
      </c>
      <c r="L65" s="17"/>
      <c r="M65" s="17"/>
      <c r="N65" s="17"/>
      <c r="O65" s="17"/>
      <c r="P65" s="5">
        <v>42801</v>
      </c>
      <c r="Q65" s="5">
        <v>43165</v>
      </c>
      <c r="R65" s="17"/>
      <c r="S65" s="17"/>
      <c r="T65" s="17"/>
      <c r="U65" s="17"/>
      <c r="V65" s="17"/>
    </row>
    <row r="66" spans="1:22" s="6" customFormat="1" x14ac:dyDescent="0.25">
      <c r="A66" s="3"/>
      <c r="B66" s="3">
        <v>61</v>
      </c>
      <c r="C66" s="2" t="s">
        <v>380</v>
      </c>
      <c r="D66" s="4" t="s">
        <v>120</v>
      </c>
      <c r="E66" s="8" t="s">
        <v>26</v>
      </c>
      <c r="F66" s="8">
        <v>2002</v>
      </c>
      <c r="G66" s="8">
        <v>1700</v>
      </c>
      <c r="H66" s="4" t="s">
        <v>19</v>
      </c>
      <c r="I66" s="4" t="s">
        <v>19</v>
      </c>
      <c r="J66" s="5">
        <v>42436</v>
      </c>
      <c r="K66" s="5">
        <v>42800</v>
      </c>
      <c r="L66" s="17"/>
      <c r="M66" s="17"/>
      <c r="N66" s="17"/>
      <c r="O66" s="17"/>
      <c r="P66" s="5">
        <v>42801</v>
      </c>
      <c r="Q66" s="5">
        <v>43165</v>
      </c>
      <c r="R66" s="17"/>
      <c r="S66" s="17"/>
      <c r="T66" s="17"/>
      <c r="U66" s="17"/>
      <c r="V66" s="17"/>
    </row>
    <row r="67" spans="1:22" s="6" customFormat="1" x14ac:dyDescent="0.25">
      <c r="A67" s="3"/>
      <c r="B67" s="3">
        <v>62</v>
      </c>
      <c r="C67" s="2" t="s">
        <v>380</v>
      </c>
      <c r="D67" s="4" t="s">
        <v>121</v>
      </c>
      <c r="E67" s="8" t="s">
        <v>22</v>
      </c>
      <c r="F67" s="8">
        <v>2006</v>
      </c>
      <c r="G67" s="8">
        <v>346</v>
      </c>
      <c r="H67" s="4" t="s">
        <v>19</v>
      </c>
      <c r="I67" s="4" t="s">
        <v>19</v>
      </c>
      <c r="J67" s="5">
        <v>42436</v>
      </c>
      <c r="K67" s="5">
        <v>42800</v>
      </c>
      <c r="L67" s="17"/>
      <c r="M67" s="17"/>
      <c r="N67" s="17"/>
      <c r="O67" s="17"/>
      <c r="P67" s="5">
        <v>42801</v>
      </c>
      <c r="Q67" s="5">
        <v>43165</v>
      </c>
      <c r="R67" s="17"/>
      <c r="S67" s="17"/>
      <c r="T67" s="17"/>
      <c r="U67" s="17"/>
      <c r="V67" s="17"/>
    </row>
    <row r="68" spans="1:22" s="6" customFormat="1" x14ac:dyDescent="0.25">
      <c r="A68" s="3">
        <v>12</v>
      </c>
      <c r="B68" s="3">
        <v>63</v>
      </c>
      <c r="C68" s="53" t="s">
        <v>381</v>
      </c>
      <c r="D68" s="54" t="s">
        <v>130</v>
      </c>
      <c r="E68" s="124" t="s">
        <v>26</v>
      </c>
      <c r="F68" s="124">
        <v>2007</v>
      </c>
      <c r="G68" s="124">
        <v>2231</v>
      </c>
      <c r="H68" s="51" t="s">
        <v>19</v>
      </c>
      <c r="I68" s="51" t="s">
        <v>19</v>
      </c>
      <c r="J68" s="5">
        <v>42565</v>
      </c>
      <c r="K68" s="5">
        <v>42929</v>
      </c>
      <c r="L68" s="17"/>
      <c r="M68" s="17"/>
      <c r="N68" s="17"/>
      <c r="O68" s="17"/>
      <c r="P68" s="5">
        <v>42929</v>
      </c>
      <c r="Q68" s="5">
        <v>43293</v>
      </c>
      <c r="R68" s="17"/>
      <c r="S68" s="17"/>
      <c r="T68" s="17"/>
      <c r="U68" s="17"/>
      <c r="V68" s="17"/>
    </row>
    <row r="69" spans="1:22" s="6" customFormat="1" x14ac:dyDescent="0.25">
      <c r="A69" s="3"/>
      <c r="B69" s="3">
        <v>64</v>
      </c>
      <c r="C69" s="53" t="s">
        <v>381</v>
      </c>
      <c r="D69" s="54" t="s">
        <v>129</v>
      </c>
      <c r="E69" s="124" t="s">
        <v>26</v>
      </c>
      <c r="F69" s="124">
        <v>2008</v>
      </c>
      <c r="G69" s="124">
        <v>1690</v>
      </c>
      <c r="H69" s="51" t="s">
        <v>19</v>
      </c>
      <c r="I69" s="51" t="s">
        <v>19</v>
      </c>
      <c r="J69" s="5">
        <v>42399</v>
      </c>
      <c r="K69" s="5">
        <v>42764</v>
      </c>
      <c r="L69" s="17"/>
      <c r="M69" s="17"/>
      <c r="N69" s="17"/>
      <c r="O69" s="17"/>
      <c r="P69" s="5">
        <v>42765</v>
      </c>
      <c r="Q69" s="5">
        <v>43129</v>
      </c>
      <c r="R69" s="17"/>
      <c r="S69" s="17"/>
      <c r="T69" s="17"/>
      <c r="U69" s="17"/>
      <c r="V69" s="17"/>
    </row>
    <row r="70" spans="1:22" s="6" customFormat="1" x14ac:dyDescent="0.25">
      <c r="A70" s="3"/>
      <c r="B70" s="3">
        <v>65</v>
      </c>
      <c r="C70" s="53" t="s">
        <v>381</v>
      </c>
      <c r="D70" s="54" t="s">
        <v>128</v>
      </c>
      <c r="E70" s="124" t="s">
        <v>26</v>
      </c>
      <c r="F70" s="124">
        <v>2009</v>
      </c>
      <c r="G70" s="124">
        <v>2494</v>
      </c>
      <c r="H70" s="51" t="s">
        <v>19</v>
      </c>
      <c r="I70" s="51" t="s">
        <v>19</v>
      </c>
      <c r="J70" s="5">
        <v>42485</v>
      </c>
      <c r="K70" s="5">
        <v>42849</v>
      </c>
      <c r="L70" s="17"/>
      <c r="M70" s="17"/>
      <c r="N70" s="17"/>
      <c r="O70" s="17"/>
      <c r="P70" s="5">
        <v>42850</v>
      </c>
      <c r="Q70" s="5">
        <v>43214</v>
      </c>
      <c r="R70" s="17"/>
      <c r="S70" s="17"/>
      <c r="T70" s="17"/>
      <c r="U70" s="17"/>
      <c r="V70" s="17"/>
    </row>
    <row r="71" spans="1:22" s="6" customFormat="1" x14ac:dyDescent="0.25">
      <c r="A71" s="3">
        <v>13</v>
      </c>
      <c r="B71" s="3">
        <v>66</v>
      </c>
      <c r="C71" s="2" t="s">
        <v>382</v>
      </c>
      <c r="D71" s="8" t="s">
        <v>137</v>
      </c>
      <c r="E71" s="8" t="s">
        <v>26</v>
      </c>
      <c r="F71" s="8">
        <v>2005</v>
      </c>
      <c r="G71" s="8">
        <v>2445</v>
      </c>
      <c r="H71" s="4" t="s">
        <v>19</v>
      </c>
      <c r="I71" s="4" t="s">
        <v>19</v>
      </c>
      <c r="J71" s="5">
        <v>42422</v>
      </c>
      <c r="K71" s="5">
        <v>42787</v>
      </c>
      <c r="L71" s="17"/>
      <c r="M71" s="17"/>
      <c r="N71" s="17"/>
      <c r="O71" s="17"/>
      <c r="P71" s="5">
        <v>42787</v>
      </c>
      <c r="Q71" s="5">
        <v>43152</v>
      </c>
      <c r="R71" s="17"/>
      <c r="S71" s="17"/>
      <c r="T71" s="17"/>
      <c r="U71" s="17"/>
      <c r="V71" s="17"/>
    </row>
    <row r="72" spans="1:22" s="6" customFormat="1" x14ac:dyDescent="0.25">
      <c r="A72" s="3"/>
      <c r="B72" s="3">
        <v>67</v>
      </c>
      <c r="C72" s="2" t="s">
        <v>382</v>
      </c>
      <c r="D72" s="8" t="s">
        <v>138</v>
      </c>
      <c r="E72" s="8" t="s">
        <v>103</v>
      </c>
      <c r="F72" s="8">
        <v>1990</v>
      </c>
      <c r="G72" s="8">
        <v>2445</v>
      </c>
      <c r="H72" s="4" t="s">
        <v>19</v>
      </c>
      <c r="I72" s="4" t="s">
        <v>19</v>
      </c>
      <c r="J72" s="5">
        <v>42422</v>
      </c>
      <c r="K72" s="5">
        <v>42787</v>
      </c>
      <c r="L72" s="17"/>
      <c r="M72" s="17"/>
      <c r="N72" s="17"/>
      <c r="O72" s="17"/>
      <c r="P72" s="5">
        <v>42787</v>
      </c>
      <c r="Q72" s="5">
        <v>43152</v>
      </c>
      <c r="R72" s="17"/>
      <c r="S72" s="17"/>
      <c r="T72" s="17"/>
      <c r="U72" s="17"/>
      <c r="V72" s="17"/>
    </row>
    <row r="73" spans="1:22" s="6" customFormat="1" x14ac:dyDescent="0.25">
      <c r="A73" s="3"/>
      <c r="B73" s="3">
        <v>68</v>
      </c>
      <c r="C73" s="2" t="s">
        <v>382</v>
      </c>
      <c r="D73" s="8" t="s">
        <v>139</v>
      </c>
      <c r="E73" s="8" t="s">
        <v>26</v>
      </c>
      <c r="F73" s="8">
        <v>2003</v>
      </c>
      <c r="G73" s="8">
        <v>1690</v>
      </c>
      <c r="H73" s="4" t="s">
        <v>19</v>
      </c>
      <c r="I73" s="4" t="s">
        <v>19</v>
      </c>
      <c r="J73" s="5">
        <v>42422</v>
      </c>
      <c r="K73" s="5">
        <v>42787</v>
      </c>
      <c r="L73" s="17"/>
      <c r="M73" s="17"/>
      <c r="N73" s="17"/>
      <c r="O73" s="17"/>
      <c r="P73" s="5">
        <v>42787</v>
      </c>
      <c r="Q73" s="5">
        <v>43152</v>
      </c>
      <c r="R73" s="17"/>
      <c r="S73" s="17"/>
      <c r="T73" s="17"/>
      <c r="U73" s="17"/>
      <c r="V73" s="17"/>
    </row>
    <row r="74" spans="1:22" s="6" customFormat="1" x14ac:dyDescent="0.25">
      <c r="A74" s="3"/>
      <c r="B74" s="3">
        <v>69</v>
      </c>
      <c r="C74" s="2" t="s">
        <v>382</v>
      </c>
      <c r="D74" s="8" t="s">
        <v>135</v>
      </c>
      <c r="E74" s="8" t="s">
        <v>26</v>
      </c>
      <c r="F74" s="8">
        <v>2010</v>
      </c>
      <c r="G74" s="8">
        <v>1997</v>
      </c>
      <c r="H74" s="4" t="s">
        <v>19</v>
      </c>
      <c r="I74" s="4" t="s">
        <v>19</v>
      </c>
      <c r="J74" s="5">
        <v>42422</v>
      </c>
      <c r="K74" s="5">
        <v>42787</v>
      </c>
      <c r="L74" s="17"/>
      <c r="M74" s="17"/>
      <c r="N74" s="17"/>
      <c r="O74" s="17"/>
      <c r="P74" s="5">
        <v>42787</v>
      </c>
      <c r="Q74" s="5">
        <v>43152</v>
      </c>
      <c r="R74" s="17"/>
      <c r="S74" s="17"/>
      <c r="T74" s="17"/>
      <c r="U74" s="17"/>
      <c r="V74" s="17"/>
    </row>
    <row r="75" spans="1:22" s="6" customFormat="1" x14ac:dyDescent="0.25">
      <c r="A75" s="3"/>
      <c r="B75" s="3">
        <v>70</v>
      </c>
      <c r="C75" s="2" t="s">
        <v>382</v>
      </c>
      <c r="D75" s="8" t="s">
        <v>140</v>
      </c>
      <c r="E75" s="8" t="s">
        <v>26</v>
      </c>
      <c r="F75" s="8">
        <v>2006</v>
      </c>
      <c r="G75" s="8">
        <v>1690</v>
      </c>
      <c r="H75" s="4" t="s">
        <v>19</v>
      </c>
      <c r="I75" s="4" t="s">
        <v>19</v>
      </c>
      <c r="J75" s="5">
        <v>42422</v>
      </c>
      <c r="K75" s="5">
        <v>42787</v>
      </c>
      <c r="L75" s="17"/>
      <c r="M75" s="17"/>
      <c r="N75" s="17"/>
      <c r="O75" s="17"/>
      <c r="P75" s="5">
        <v>42787</v>
      </c>
      <c r="Q75" s="5">
        <v>43152</v>
      </c>
      <c r="R75" s="17"/>
      <c r="S75" s="17"/>
      <c r="T75" s="17"/>
      <c r="U75" s="17"/>
      <c r="V75" s="17"/>
    </row>
    <row r="76" spans="1:22" s="6" customFormat="1" x14ac:dyDescent="0.25">
      <c r="A76" s="3"/>
      <c r="B76" s="3">
        <v>71</v>
      </c>
      <c r="C76" s="2" t="s">
        <v>382</v>
      </c>
      <c r="D76" s="8" t="s">
        <v>141</v>
      </c>
      <c r="E76" s="8" t="s">
        <v>22</v>
      </c>
      <c r="F76" s="8">
        <v>2005</v>
      </c>
      <c r="G76" s="8">
        <v>346</v>
      </c>
      <c r="H76" s="4" t="s">
        <v>19</v>
      </c>
      <c r="I76" s="4" t="s">
        <v>19</v>
      </c>
      <c r="J76" s="5">
        <v>42556</v>
      </c>
      <c r="K76" s="5">
        <v>42920</v>
      </c>
      <c r="L76" s="17"/>
      <c r="M76" s="17"/>
      <c r="N76" s="17"/>
      <c r="O76" s="17"/>
      <c r="P76" s="5">
        <v>42921</v>
      </c>
      <c r="Q76" s="5">
        <v>43285</v>
      </c>
      <c r="R76" s="17"/>
      <c r="S76" s="17"/>
      <c r="T76" s="17"/>
      <c r="U76" s="17"/>
      <c r="V76" s="17"/>
    </row>
    <row r="77" spans="1:22" s="6" customFormat="1" x14ac:dyDescent="0.25">
      <c r="A77" s="3"/>
      <c r="B77" s="3">
        <v>72</v>
      </c>
      <c r="C77" s="2" t="s">
        <v>382</v>
      </c>
      <c r="D77" s="8" t="s">
        <v>142</v>
      </c>
      <c r="E77" s="8" t="s">
        <v>22</v>
      </c>
      <c r="F77" s="8">
        <v>2006</v>
      </c>
      <c r="G77" s="8">
        <v>246</v>
      </c>
      <c r="H77" s="4" t="s">
        <v>19</v>
      </c>
      <c r="I77" s="4" t="s">
        <v>19</v>
      </c>
      <c r="J77" s="5">
        <v>42556</v>
      </c>
      <c r="K77" s="5">
        <v>42920</v>
      </c>
      <c r="L77" s="17"/>
      <c r="M77" s="17"/>
      <c r="N77" s="17"/>
      <c r="O77" s="17"/>
      <c r="P77" s="5">
        <v>42921</v>
      </c>
      <c r="Q77" s="5">
        <v>43285</v>
      </c>
      <c r="R77" s="17"/>
      <c r="S77" s="17"/>
      <c r="T77" s="17"/>
      <c r="U77" s="17"/>
      <c r="V77" s="17"/>
    </row>
    <row r="78" spans="1:22" s="6" customFormat="1" x14ac:dyDescent="0.25">
      <c r="A78" s="3"/>
      <c r="B78" s="3">
        <v>73</v>
      </c>
      <c r="C78" s="2" t="s">
        <v>382</v>
      </c>
      <c r="D78" s="8" t="s">
        <v>143</v>
      </c>
      <c r="E78" s="8" t="s">
        <v>22</v>
      </c>
      <c r="F78" s="8">
        <v>2006</v>
      </c>
      <c r="G78" s="8">
        <v>346</v>
      </c>
      <c r="H78" s="4" t="s">
        <v>19</v>
      </c>
      <c r="I78" s="4" t="s">
        <v>19</v>
      </c>
      <c r="J78" s="5">
        <v>42556</v>
      </c>
      <c r="K78" s="5">
        <v>42920</v>
      </c>
      <c r="L78" s="17"/>
      <c r="M78" s="17"/>
      <c r="N78" s="17"/>
      <c r="O78" s="17"/>
      <c r="P78" s="5">
        <v>42921</v>
      </c>
      <c r="Q78" s="5">
        <v>43285</v>
      </c>
      <c r="R78" s="17"/>
      <c r="S78" s="17"/>
      <c r="T78" s="17"/>
      <c r="U78" s="17"/>
      <c r="V78" s="17"/>
    </row>
    <row r="79" spans="1:22" s="6" customFormat="1" x14ac:dyDescent="0.25">
      <c r="A79" s="3"/>
      <c r="B79" s="3">
        <v>74</v>
      </c>
      <c r="C79" s="2" t="s">
        <v>382</v>
      </c>
      <c r="D79" s="8" t="s">
        <v>144</v>
      </c>
      <c r="E79" s="8" t="s">
        <v>22</v>
      </c>
      <c r="F79" s="8">
        <v>2005</v>
      </c>
      <c r="G79" s="8">
        <v>346</v>
      </c>
      <c r="H79" s="4" t="s">
        <v>19</v>
      </c>
      <c r="I79" s="4" t="s">
        <v>19</v>
      </c>
      <c r="J79" s="5">
        <v>42556</v>
      </c>
      <c r="K79" s="5">
        <v>42920</v>
      </c>
      <c r="L79" s="17"/>
      <c r="M79" s="17"/>
      <c r="N79" s="17"/>
      <c r="O79" s="17"/>
      <c r="P79" s="5">
        <v>42921</v>
      </c>
      <c r="Q79" s="5">
        <v>43285</v>
      </c>
      <c r="R79" s="17"/>
      <c r="S79" s="17"/>
      <c r="T79" s="17"/>
      <c r="U79" s="17"/>
      <c r="V79" s="17"/>
    </row>
    <row r="80" spans="1:22" s="6" customFormat="1" x14ac:dyDescent="0.25">
      <c r="A80" s="3"/>
      <c r="B80" s="3">
        <v>75</v>
      </c>
      <c r="C80" s="2" t="s">
        <v>382</v>
      </c>
      <c r="D80" s="8" t="s">
        <v>145</v>
      </c>
      <c r="E80" s="8" t="s">
        <v>22</v>
      </c>
      <c r="F80" s="8">
        <v>2005</v>
      </c>
      <c r="G80" s="8">
        <v>350</v>
      </c>
      <c r="H80" s="4" t="s">
        <v>19</v>
      </c>
      <c r="I80" s="4" t="s">
        <v>19</v>
      </c>
      <c r="J80" s="5">
        <v>42556</v>
      </c>
      <c r="K80" s="5">
        <v>42920</v>
      </c>
      <c r="L80" s="17"/>
      <c r="M80" s="17"/>
      <c r="N80" s="17"/>
      <c r="O80" s="17"/>
      <c r="P80" s="5">
        <v>42921</v>
      </c>
      <c r="Q80" s="5">
        <v>43285</v>
      </c>
      <c r="R80" s="17"/>
      <c r="S80" s="17"/>
      <c r="T80" s="17"/>
      <c r="U80" s="17"/>
      <c r="V80" s="17"/>
    </row>
    <row r="81" spans="1:22" s="6" customFormat="1" x14ac:dyDescent="0.25">
      <c r="A81" s="3"/>
      <c r="B81" s="3">
        <v>76</v>
      </c>
      <c r="C81" s="2" t="s">
        <v>382</v>
      </c>
      <c r="D81" s="8" t="s">
        <v>146</v>
      </c>
      <c r="E81" s="8" t="s">
        <v>22</v>
      </c>
      <c r="F81" s="8">
        <v>2005</v>
      </c>
      <c r="G81" s="8">
        <v>350</v>
      </c>
      <c r="H81" s="4" t="s">
        <v>19</v>
      </c>
      <c r="I81" s="4" t="s">
        <v>19</v>
      </c>
      <c r="J81" s="5">
        <v>42556</v>
      </c>
      <c r="K81" s="5">
        <v>42920</v>
      </c>
      <c r="L81" s="17"/>
      <c r="M81" s="17"/>
      <c r="N81" s="17"/>
      <c r="O81" s="17"/>
      <c r="P81" s="5">
        <v>42921</v>
      </c>
      <c r="Q81" s="5">
        <v>43285</v>
      </c>
      <c r="R81" s="17"/>
      <c r="S81" s="17"/>
      <c r="T81" s="17"/>
      <c r="U81" s="17"/>
      <c r="V81" s="17"/>
    </row>
    <row r="82" spans="1:22" s="6" customFormat="1" x14ac:dyDescent="0.25">
      <c r="A82" s="3">
        <v>14</v>
      </c>
      <c r="B82" s="3">
        <v>77</v>
      </c>
      <c r="C82" s="2" t="s">
        <v>383</v>
      </c>
      <c r="D82" s="4" t="s">
        <v>153</v>
      </c>
      <c r="E82" s="8" t="s">
        <v>26</v>
      </c>
      <c r="F82" s="8">
        <v>2008</v>
      </c>
      <c r="G82" s="8">
        <v>1690</v>
      </c>
      <c r="H82" s="4" t="s">
        <v>19</v>
      </c>
      <c r="I82" s="4" t="s">
        <v>19</v>
      </c>
      <c r="J82" s="5">
        <v>42397</v>
      </c>
      <c r="K82" s="5">
        <v>42762</v>
      </c>
      <c r="L82" s="17"/>
      <c r="M82" s="17"/>
      <c r="N82" s="17"/>
      <c r="O82" s="17"/>
      <c r="P82" s="5">
        <v>42763</v>
      </c>
      <c r="Q82" s="5">
        <v>43127</v>
      </c>
      <c r="R82" s="17"/>
      <c r="S82" s="17"/>
      <c r="T82" s="17"/>
      <c r="U82" s="17"/>
      <c r="V82" s="17"/>
    </row>
    <row r="83" spans="1:22" s="6" customFormat="1" x14ac:dyDescent="0.25">
      <c r="A83" s="3"/>
      <c r="B83" s="3">
        <v>78</v>
      </c>
      <c r="C83" s="2" t="s">
        <v>383</v>
      </c>
      <c r="D83" s="4" t="s">
        <v>154</v>
      </c>
      <c r="E83" s="8" t="s">
        <v>22</v>
      </c>
      <c r="F83" s="8">
        <v>2006</v>
      </c>
      <c r="G83" s="8">
        <v>350</v>
      </c>
      <c r="H83" s="4" t="s">
        <v>19</v>
      </c>
      <c r="I83" s="4" t="s">
        <v>19</v>
      </c>
      <c r="J83" s="5">
        <v>42397</v>
      </c>
      <c r="K83" s="5">
        <v>42762</v>
      </c>
      <c r="L83" s="17"/>
      <c r="M83" s="17"/>
      <c r="N83" s="17"/>
      <c r="O83" s="17"/>
      <c r="P83" s="5">
        <v>42763</v>
      </c>
      <c r="Q83" s="5">
        <v>43127</v>
      </c>
      <c r="R83" s="17"/>
      <c r="S83" s="17"/>
      <c r="T83" s="17"/>
      <c r="U83" s="17"/>
      <c r="V83" s="17"/>
    </row>
    <row r="84" spans="1:22" s="6" customFormat="1" x14ac:dyDescent="0.25">
      <c r="A84" s="3"/>
      <c r="B84" s="3">
        <v>79</v>
      </c>
      <c r="C84" s="2" t="s">
        <v>383</v>
      </c>
      <c r="D84" s="4" t="s">
        <v>155</v>
      </c>
      <c r="E84" s="8" t="s">
        <v>156</v>
      </c>
      <c r="F84" s="8">
        <v>2005</v>
      </c>
      <c r="G84" s="8">
        <v>1690</v>
      </c>
      <c r="H84" s="4" t="s">
        <v>19</v>
      </c>
      <c r="I84" s="4" t="s">
        <v>19</v>
      </c>
      <c r="J84" s="5">
        <v>42397</v>
      </c>
      <c r="K84" s="5">
        <v>42762</v>
      </c>
      <c r="L84" s="17"/>
      <c r="M84" s="17"/>
      <c r="N84" s="17"/>
      <c r="O84" s="17"/>
      <c r="P84" s="5">
        <v>42763</v>
      </c>
      <c r="Q84" s="5">
        <v>43127</v>
      </c>
      <c r="R84" s="17"/>
      <c r="S84" s="17"/>
      <c r="T84" s="17"/>
      <c r="U84" s="17"/>
      <c r="V84" s="17"/>
    </row>
    <row r="85" spans="1:22" s="6" customFormat="1" x14ac:dyDescent="0.25">
      <c r="A85" s="3"/>
      <c r="B85" s="3">
        <v>80</v>
      </c>
      <c r="C85" s="2" t="s">
        <v>383</v>
      </c>
      <c r="D85" s="4" t="s">
        <v>157</v>
      </c>
      <c r="E85" s="8" t="s">
        <v>26</v>
      </c>
      <c r="F85" s="8">
        <v>2004</v>
      </c>
      <c r="G85" s="8">
        <v>2494</v>
      </c>
      <c r="H85" s="4" t="s">
        <v>19</v>
      </c>
      <c r="I85" s="4" t="s">
        <v>19</v>
      </c>
      <c r="J85" s="5">
        <v>42397</v>
      </c>
      <c r="K85" s="5">
        <v>42762</v>
      </c>
      <c r="L85" s="17"/>
      <c r="M85" s="17"/>
      <c r="N85" s="17"/>
      <c r="O85" s="17"/>
      <c r="P85" s="5">
        <v>42763</v>
      </c>
      <c r="Q85" s="5">
        <v>43127</v>
      </c>
      <c r="R85" s="17"/>
      <c r="S85" s="17"/>
      <c r="T85" s="17"/>
      <c r="U85" s="17"/>
      <c r="V85" s="17"/>
    </row>
    <row r="86" spans="1:22" s="6" customFormat="1" x14ac:dyDescent="0.25">
      <c r="A86" s="3"/>
      <c r="B86" s="3">
        <v>81</v>
      </c>
      <c r="C86" s="2" t="s">
        <v>383</v>
      </c>
      <c r="D86" s="4" t="s">
        <v>158</v>
      </c>
      <c r="E86" s="8" t="s">
        <v>26</v>
      </c>
      <c r="F86" s="8">
        <v>2001</v>
      </c>
      <c r="G86" s="8">
        <v>1700</v>
      </c>
      <c r="H86" s="4" t="s">
        <v>19</v>
      </c>
      <c r="I86" s="4" t="s">
        <v>19</v>
      </c>
      <c r="J86" s="5">
        <v>42397</v>
      </c>
      <c r="K86" s="5">
        <v>42762</v>
      </c>
      <c r="L86" s="17"/>
      <c r="M86" s="17"/>
      <c r="N86" s="17"/>
      <c r="O86" s="17"/>
      <c r="P86" s="5">
        <v>42763</v>
      </c>
      <c r="Q86" s="5">
        <v>43127</v>
      </c>
      <c r="R86" s="17"/>
      <c r="S86" s="17"/>
      <c r="T86" s="17"/>
      <c r="U86" s="17"/>
      <c r="V86" s="17"/>
    </row>
    <row r="87" spans="1:22" s="6" customFormat="1" x14ac:dyDescent="0.25">
      <c r="A87" s="3"/>
      <c r="B87" s="3">
        <v>82</v>
      </c>
      <c r="C87" s="2" t="s">
        <v>383</v>
      </c>
      <c r="D87" s="4" t="s">
        <v>159</v>
      </c>
      <c r="E87" s="8" t="s">
        <v>26</v>
      </c>
      <c r="F87" s="8">
        <v>2008</v>
      </c>
      <c r="G87" s="8">
        <v>1994</v>
      </c>
      <c r="H87" s="4" t="s">
        <v>19</v>
      </c>
      <c r="I87" s="4" t="s">
        <v>19</v>
      </c>
      <c r="J87" s="5">
        <v>42397</v>
      </c>
      <c r="K87" s="5">
        <v>42762</v>
      </c>
      <c r="L87" s="17"/>
      <c r="M87" s="17"/>
      <c r="N87" s="17"/>
      <c r="O87" s="17"/>
      <c r="P87" s="5">
        <v>42763</v>
      </c>
      <c r="Q87" s="5">
        <v>43127</v>
      </c>
      <c r="R87" s="17"/>
      <c r="S87" s="17"/>
      <c r="T87" s="17"/>
      <c r="U87" s="17"/>
      <c r="V87" s="17"/>
    </row>
    <row r="88" spans="1:22" s="6" customFormat="1" x14ac:dyDescent="0.25">
      <c r="A88" s="3"/>
      <c r="B88" s="3">
        <v>83</v>
      </c>
      <c r="C88" s="2" t="s">
        <v>383</v>
      </c>
      <c r="D88" s="4" t="s">
        <v>160</v>
      </c>
      <c r="E88" s="8" t="s">
        <v>26</v>
      </c>
      <c r="F88" s="8">
        <v>1988</v>
      </c>
      <c r="G88" s="8">
        <v>2445</v>
      </c>
      <c r="H88" s="4" t="s">
        <v>19</v>
      </c>
      <c r="I88" s="4" t="s">
        <v>19</v>
      </c>
      <c r="J88" s="5">
        <v>42397</v>
      </c>
      <c r="K88" s="5">
        <v>42762</v>
      </c>
      <c r="L88" s="17"/>
      <c r="M88" s="17"/>
      <c r="N88" s="17"/>
      <c r="O88" s="17"/>
      <c r="P88" s="5">
        <v>42763</v>
      </c>
      <c r="Q88" s="5">
        <v>43127</v>
      </c>
      <c r="R88" s="17"/>
      <c r="S88" s="17"/>
      <c r="T88" s="17"/>
      <c r="U88" s="17"/>
      <c r="V88" s="17"/>
    </row>
    <row r="89" spans="1:22" s="6" customFormat="1" x14ac:dyDescent="0.25">
      <c r="A89" s="3">
        <v>15</v>
      </c>
      <c r="B89" s="3">
        <v>84</v>
      </c>
      <c r="C89" s="2" t="s">
        <v>384</v>
      </c>
      <c r="D89" s="4" t="s">
        <v>162</v>
      </c>
      <c r="E89" s="8" t="s">
        <v>26</v>
      </c>
      <c r="F89" s="8">
        <v>2003</v>
      </c>
      <c r="G89" s="8">
        <v>1610</v>
      </c>
      <c r="H89" s="4" t="s">
        <v>19</v>
      </c>
      <c r="I89" s="4" t="s">
        <v>19</v>
      </c>
      <c r="J89" s="5">
        <v>42446</v>
      </c>
      <c r="K89" s="5">
        <v>42810</v>
      </c>
      <c r="L89" s="17"/>
      <c r="M89" s="17"/>
      <c r="N89" s="17"/>
      <c r="O89" s="17"/>
      <c r="P89" s="5">
        <v>42811</v>
      </c>
      <c r="Q89" s="5">
        <v>43175</v>
      </c>
      <c r="R89" s="17"/>
      <c r="S89" s="17"/>
      <c r="T89" s="17"/>
      <c r="U89" s="17"/>
      <c r="V89" s="17"/>
    </row>
    <row r="90" spans="1:22" s="6" customFormat="1" x14ac:dyDescent="0.25">
      <c r="A90" s="3"/>
      <c r="B90" s="3">
        <v>85</v>
      </c>
      <c r="C90" s="2" t="s">
        <v>384</v>
      </c>
      <c r="D90" s="4" t="s">
        <v>163</v>
      </c>
      <c r="E90" s="8" t="s">
        <v>26</v>
      </c>
      <c r="F90" s="8">
        <v>2006</v>
      </c>
      <c r="G90" s="8">
        <v>1610</v>
      </c>
      <c r="H90" s="4" t="s">
        <v>19</v>
      </c>
      <c r="I90" s="4" t="s">
        <v>19</v>
      </c>
      <c r="J90" s="5">
        <v>42446</v>
      </c>
      <c r="K90" s="5">
        <v>42810</v>
      </c>
      <c r="L90" s="17"/>
      <c r="M90" s="17"/>
      <c r="N90" s="17"/>
      <c r="O90" s="17"/>
      <c r="P90" s="5">
        <v>42811</v>
      </c>
      <c r="Q90" s="5">
        <v>43175</v>
      </c>
      <c r="R90" s="17"/>
      <c r="S90" s="17"/>
      <c r="T90" s="17"/>
      <c r="U90" s="17"/>
      <c r="V90" s="17"/>
    </row>
    <row r="91" spans="1:22" s="6" customFormat="1" x14ac:dyDescent="0.25">
      <c r="A91" s="3"/>
      <c r="B91" s="3">
        <v>86</v>
      </c>
      <c r="C91" s="2" t="s">
        <v>384</v>
      </c>
      <c r="D91" s="4" t="s">
        <v>164</v>
      </c>
      <c r="E91" s="8" t="s">
        <v>22</v>
      </c>
      <c r="F91" s="8">
        <v>2005</v>
      </c>
      <c r="G91" s="8">
        <v>330</v>
      </c>
      <c r="H91" s="4" t="s">
        <v>19</v>
      </c>
      <c r="I91" s="4" t="s">
        <v>19</v>
      </c>
      <c r="J91" s="5">
        <v>42446</v>
      </c>
      <c r="K91" s="5">
        <v>42810</v>
      </c>
      <c r="L91" s="17"/>
      <c r="M91" s="17"/>
      <c r="N91" s="17"/>
      <c r="O91" s="17"/>
      <c r="P91" s="5">
        <v>42811</v>
      </c>
      <c r="Q91" s="5">
        <v>43175</v>
      </c>
      <c r="R91" s="17"/>
      <c r="S91" s="17"/>
      <c r="T91" s="17"/>
      <c r="U91" s="17"/>
      <c r="V91" s="17"/>
    </row>
    <row r="92" spans="1:22" s="6" customFormat="1" x14ac:dyDescent="0.25">
      <c r="A92" s="3"/>
      <c r="B92" s="3">
        <v>87</v>
      </c>
      <c r="C92" s="2" t="s">
        <v>384</v>
      </c>
      <c r="D92" s="4" t="s">
        <v>165</v>
      </c>
      <c r="E92" s="8" t="s">
        <v>22</v>
      </c>
      <c r="F92" s="8">
        <v>2006</v>
      </c>
      <c r="G92" s="8">
        <v>360</v>
      </c>
      <c r="H92" s="4" t="s">
        <v>19</v>
      </c>
      <c r="I92" s="4" t="s">
        <v>19</v>
      </c>
      <c r="J92" s="5">
        <v>42446</v>
      </c>
      <c r="K92" s="5">
        <v>42810</v>
      </c>
      <c r="L92" s="17"/>
      <c r="M92" s="17"/>
      <c r="N92" s="17"/>
      <c r="O92" s="17"/>
      <c r="P92" s="5">
        <v>42811</v>
      </c>
      <c r="Q92" s="5">
        <v>43175</v>
      </c>
      <c r="R92" s="17"/>
      <c r="S92" s="17"/>
      <c r="T92" s="17"/>
      <c r="U92" s="17"/>
      <c r="V92" s="17"/>
    </row>
    <row r="93" spans="1:22" s="6" customFormat="1" x14ac:dyDescent="0.25">
      <c r="A93" s="3"/>
      <c r="B93" s="3">
        <v>88</v>
      </c>
      <c r="C93" s="2" t="s">
        <v>384</v>
      </c>
      <c r="D93" s="4" t="s">
        <v>166</v>
      </c>
      <c r="E93" s="8" t="s">
        <v>22</v>
      </c>
      <c r="F93" s="8">
        <v>2006</v>
      </c>
      <c r="G93" s="8">
        <v>360</v>
      </c>
      <c r="H93" s="4" t="s">
        <v>19</v>
      </c>
      <c r="I93" s="4" t="s">
        <v>19</v>
      </c>
      <c r="J93" s="5">
        <v>42446</v>
      </c>
      <c r="K93" s="5">
        <v>42810</v>
      </c>
      <c r="L93" s="17"/>
      <c r="M93" s="17"/>
      <c r="N93" s="17"/>
      <c r="O93" s="17"/>
      <c r="P93" s="5">
        <v>42811</v>
      </c>
      <c r="Q93" s="5">
        <v>43175</v>
      </c>
      <c r="R93" s="17"/>
      <c r="S93" s="17"/>
      <c r="T93" s="17"/>
      <c r="U93" s="17"/>
      <c r="V93" s="17"/>
    </row>
    <row r="94" spans="1:22" s="6" customFormat="1" x14ac:dyDescent="0.25">
      <c r="A94" s="3"/>
      <c r="B94" s="3">
        <v>89</v>
      </c>
      <c r="C94" s="2" t="s">
        <v>384</v>
      </c>
      <c r="D94" s="4" t="s">
        <v>167</v>
      </c>
      <c r="E94" s="8" t="s">
        <v>26</v>
      </c>
      <c r="F94" s="8">
        <v>2005</v>
      </c>
      <c r="G94" s="8">
        <v>2500</v>
      </c>
      <c r="H94" s="4" t="s">
        <v>19</v>
      </c>
      <c r="I94" s="4" t="s">
        <v>19</v>
      </c>
      <c r="J94" s="5">
        <v>42446</v>
      </c>
      <c r="K94" s="5">
        <v>42810</v>
      </c>
      <c r="L94" s="17"/>
      <c r="M94" s="17"/>
      <c r="N94" s="17"/>
      <c r="O94" s="17"/>
      <c r="P94" s="5">
        <v>42811</v>
      </c>
      <c r="Q94" s="5">
        <v>43175</v>
      </c>
      <c r="R94" s="17"/>
      <c r="S94" s="17"/>
      <c r="T94" s="17"/>
      <c r="U94" s="17"/>
      <c r="V94" s="17"/>
    </row>
    <row r="95" spans="1:22" s="6" customFormat="1" x14ac:dyDescent="0.25">
      <c r="A95" s="3">
        <v>16</v>
      </c>
      <c r="B95" s="3">
        <v>90</v>
      </c>
      <c r="C95" s="2" t="s">
        <v>385</v>
      </c>
      <c r="D95" s="8" t="s">
        <v>171</v>
      </c>
      <c r="E95" s="8" t="s">
        <v>22</v>
      </c>
      <c r="F95" s="8">
        <v>2006</v>
      </c>
      <c r="G95" s="8">
        <v>350</v>
      </c>
      <c r="H95" s="4" t="s">
        <v>19</v>
      </c>
      <c r="I95" s="4" t="s">
        <v>19</v>
      </c>
      <c r="J95" s="5">
        <v>42385</v>
      </c>
      <c r="K95" s="5">
        <v>42750</v>
      </c>
      <c r="L95" s="17"/>
      <c r="M95" s="17"/>
      <c r="N95" s="17"/>
      <c r="O95" s="17"/>
      <c r="P95" s="5">
        <v>42751</v>
      </c>
      <c r="Q95" s="5">
        <v>43115</v>
      </c>
      <c r="R95" s="17"/>
      <c r="S95" s="17"/>
      <c r="T95" s="17"/>
      <c r="U95" s="17"/>
      <c r="V95" s="17"/>
    </row>
    <row r="96" spans="1:22" s="6" customFormat="1" x14ac:dyDescent="0.25">
      <c r="A96" s="3"/>
      <c r="B96" s="3">
        <v>91</v>
      </c>
      <c r="C96" s="2" t="s">
        <v>385</v>
      </c>
      <c r="D96" s="8" t="s">
        <v>172</v>
      </c>
      <c r="E96" s="8" t="s">
        <v>22</v>
      </c>
      <c r="F96" s="8">
        <v>2006</v>
      </c>
      <c r="G96" s="8">
        <v>350</v>
      </c>
      <c r="H96" s="4" t="s">
        <v>19</v>
      </c>
      <c r="I96" s="4" t="s">
        <v>19</v>
      </c>
      <c r="J96" s="5">
        <v>42385</v>
      </c>
      <c r="K96" s="5">
        <v>42750</v>
      </c>
      <c r="L96" s="17"/>
      <c r="M96" s="17"/>
      <c r="N96" s="17"/>
      <c r="O96" s="17"/>
      <c r="P96" s="5">
        <v>42751</v>
      </c>
      <c r="Q96" s="5">
        <v>43115</v>
      </c>
      <c r="R96" s="17"/>
      <c r="S96" s="17"/>
      <c r="T96" s="17"/>
      <c r="U96" s="17"/>
      <c r="V96" s="17"/>
    </row>
    <row r="97" spans="1:22" s="6" customFormat="1" x14ac:dyDescent="0.25">
      <c r="A97" s="3"/>
      <c r="B97" s="3">
        <v>92</v>
      </c>
      <c r="C97" s="2" t="s">
        <v>385</v>
      </c>
      <c r="D97" s="8" t="s">
        <v>173</v>
      </c>
      <c r="E97" s="8" t="s">
        <v>22</v>
      </c>
      <c r="F97" s="8">
        <v>2005</v>
      </c>
      <c r="G97" s="8">
        <v>350</v>
      </c>
      <c r="H97" s="4" t="s">
        <v>19</v>
      </c>
      <c r="I97" s="4" t="s">
        <v>19</v>
      </c>
      <c r="J97" s="5">
        <v>42385</v>
      </c>
      <c r="K97" s="5">
        <v>42750</v>
      </c>
      <c r="L97" s="17"/>
      <c r="M97" s="17"/>
      <c r="N97" s="17"/>
      <c r="O97" s="17"/>
      <c r="P97" s="5">
        <v>42751</v>
      </c>
      <c r="Q97" s="5">
        <v>43115</v>
      </c>
      <c r="R97" s="17"/>
      <c r="S97" s="17"/>
      <c r="T97" s="17"/>
      <c r="U97" s="17"/>
      <c r="V97" s="17"/>
    </row>
    <row r="98" spans="1:22" s="6" customFormat="1" x14ac:dyDescent="0.25">
      <c r="A98" s="3"/>
      <c r="B98" s="3">
        <v>93</v>
      </c>
      <c r="C98" s="2" t="s">
        <v>385</v>
      </c>
      <c r="D98" s="8" t="s">
        <v>174</v>
      </c>
      <c r="E98" s="8" t="s">
        <v>22</v>
      </c>
      <c r="F98" s="8">
        <v>2005</v>
      </c>
      <c r="G98" s="8">
        <v>350</v>
      </c>
      <c r="H98" s="4" t="s">
        <v>19</v>
      </c>
      <c r="I98" s="4" t="s">
        <v>19</v>
      </c>
      <c r="J98" s="5">
        <v>42385</v>
      </c>
      <c r="K98" s="5">
        <v>42750</v>
      </c>
      <c r="L98" s="17"/>
      <c r="M98" s="17"/>
      <c r="N98" s="17"/>
      <c r="O98" s="17"/>
      <c r="P98" s="5">
        <v>42751</v>
      </c>
      <c r="Q98" s="5">
        <v>43115</v>
      </c>
      <c r="R98" s="17"/>
      <c r="S98" s="17"/>
      <c r="T98" s="17"/>
      <c r="U98" s="17"/>
      <c r="V98" s="17"/>
    </row>
    <row r="99" spans="1:22" s="6" customFormat="1" x14ac:dyDescent="0.25">
      <c r="A99" s="3"/>
      <c r="B99" s="3">
        <v>94</v>
      </c>
      <c r="C99" s="2" t="s">
        <v>385</v>
      </c>
      <c r="D99" s="8" t="s">
        <v>175</v>
      </c>
      <c r="E99" s="8" t="s">
        <v>26</v>
      </c>
      <c r="F99" s="8">
        <v>2011</v>
      </c>
      <c r="G99" s="8">
        <v>1690</v>
      </c>
      <c r="H99" s="4" t="s">
        <v>19</v>
      </c>
      <c r="I99" s="4" t="s">
        <v>19</v>
      </c>
      <c r="J99" s="5">
        <v>42466</v>
      </c>
      <c r="K99" s="5">
        <v>42830</v>
      </c>
      <c r="L99" s="17"/>
      <c r="M99" s="17"/>
      <c r="N99" s="17"/>
      <c r="O99" s="17"/>
      <c r="P99" s="5">
        <v>42831</v>
      </c>
      <c r="Q99" s="5">
        <v>43195</v>
      </c>
      <c r="R99" s="17"/>
      <c r="S99" s="17"/>
      <c r="T99" s="17"/>
      <c r="U99" s="17"/>
      <c r="V99" s="17"/>
    </row>
    <row r="100" spans="1:22" s="6" customFormat="1" x14ac:dyDescent="0.25">
      <c r="A100" s="3"/>
      <c r="B100" s="3">
        <v>95</v>
      </c>
      <c r="C100" s="2" t="s">
        <v>385</v>
      </c>
      <c r="D100" s="8" t="s">
        <v>176</v>
      </c>
      <c r="E100" s="8" t="s">
        <v>26</v>
      </c>
      <c r="F100" s="8">
        <v>2005</v>
      </c>
      <c r="G100" s="8">
        <v>2445</v>
      </c>
      <c r="H100" s="4" t="s">
        <v>19</v>
      </c>
      <c r="I100" s="4" t="s">
        <v>19</v>
      </c>
      <c r="J100" s="5">
        <v>42385</v>
      </c>
      <c r="K100" s="5">
        <v>42750</v>
      </c>
      <c r="L100" s="17"/>
      <c r="M100" s="17"/>
      <c r="N100" s="17"/>
      <c r="O100" s="17"/>
      <c r="P100" s="5">
        <v>42751</v>
      </c>
      <c r="Q100" s="5">
        <v>43115</v>
      </c>
      <c r="R100" s="17"/>
      <c r="S100" s="17"/>
      <c r="T100" s="17"/>
      <c r="U100" s="17"/>
      <c r="V100" s="17"/>
    </row>
    <row r="101" spans="1:22" s="6" customFormat="1" x14ac:dyDescent="0.25">
      <c r="A101" s="3"/>
      <c r="B101" s="3">
        <v>96</v>
      </c>
      <c r="C101" s="2" t="s">
        <v>385</v>
      </c>
      <c r="D101" s="8" t="s">
        <v>177</v>
      </c>
      <c r="E101" s="8" t="s">
        <v>26</v>
      </c>
      <c r="F101" s="8">
        <v>2006</v>
      </c>
      <c r="G101" s="8">
        <v>1700</v>
      </c>
      <c r="H101" s="4" t="s">
        <v>19</v>
      </c>
      <c r="I101" s="4" t="s">
        <v>19</v>
      </c>
      <c r="J101" s="5">
        <v>42385</v>
      </c>
      <c r="K101" s="5">
        <v>42750</v>
      </c>
      <c r="L101" s="17"/>
      <c r="M101" s="17"/>
      <c r="N101" s="17"/>
      <c r="O101" s="17"/>
      <c r="P101" s="5">
        <v>42751</v>
      </c>
      <c r="Q101" s="5">
        <v>43115</v>
      </c>
      <c r="R101" s="17"/>
      <c r="S101" s="17"/>
      <c r="T101" s="17"/>
      <c r="U101" s="17"/>
      <c r="V101" s="17"/>
    </row>
    <row r="102" spans="1:22" s="6" customFormat="1" x14ac:dyDescent="0.25">
      <c r="A102" s="3"/>
      <c r="B102" s="3">
        <v>97</v>
      </c>
      <c r="C102" s="2" t="s">
        <v>385</v>
      </c>
      <c r="D102" s="8" t="s">
        <v>178</v>
      </c>
      <c r="E102" s="8" t="s">
        <v>26</v>
      </c>
      <c r="F102" s="8">
        <v>2003</v>
      </c>
      <c r="G102" s="8">
        <v>1700</v>
      </c>
      <c r="H102" s="4" t="s">
        <v>19</v>
      </c>
      <c r="I102" s="4" t="s">
        <v>19</v>
      </c>
      <c r="J102" s="5">
        <v>42385</v>
      </c>
      <c r="K102" s="5">
        <v>42750</v>
      </c>
      <c r="L102" s="17"/>
      <c r="M102" s="17"/>
      <c r="N102" s="17"/>
      <c r="O102" s="17"/>
      <c r="P102" s="5">
        <v>42751</v>
      </c>
      <c r="Q102" s="5">
        <v>43115</v>
      </c>
      <c r="R102" s="17"/>
      <c r="S102" s="17"/>
      <c r="T102" s="17"/>
      <c r="U102" s="17"/>
      <c r="V102" s="17"/>
    </row>
    <row r="103" spans="1:22" s="6" customFormat="1" x14ac:dyDescent="0.25">
      <c r="A103" s="3"/>
      <c r="B103" s="3">
        <v>98</v>
      </c>
      <c r="C103" s="2" t="s">
        <v>385</v>
      </c>
      <c r="D103" s="4" t="s">
        <v>179</v>
      </c>
      <c r="E103" s="8" t="s">
        <v>26</v>
      </c>
      <c r="F103" s="8">
        <v>2009</v>
      </c>
      <c r="G103" s="8">
        <v>1896</v>
      </c>
      <c r="H103" s="4" t="s">
        <v>19</v>
      </c>
      <c r="I103" s="4" t="s">
        <v>19</v>
      </c>
      <c r="J103" s="5">
        <v>42441</v>
      </c>
      <c r="K103" s="5">
        <v>42805</v>
      </c>
      <c r="L103" s="17"/>
      <c r="M103" s="17"/>
      <c r="N103" s="17"/>
      <c r="O103" s="17"/>
      <c r="P103" s="5">
        <v>42806</v>
      </c>
      <c r="Q103" s="5">
        <v>43170</v>
      </c>
      <c r="R103" s="17"/>
      <c r="S103" s="17"/>
      <c r="T103" s="17"/>
      <c r="U103" s="17"/>
      <c r="V103" s="17"/>
    </row>
    <row r="104" spans="1:22" s="6" customFormat="1" x14ac:dyDescent="0.25">
      <c r="A104" s="3">
        <v>17</v>
      </c>
      <c r="B104" s="3">
        <v>99</v>
      </c>
      <c r="C104" s="2" t="s">
        <v>386</v>
      </c>
      <c r="D104" s="4" t="s">
        <v>183</v>
      </c>
      <c r="E104" s="8" t="s">
        <v>26</v>
      </c>
      <c r="F104" s="8">
        <v>2003</v>
      </c>
      <c r="G104" s="8">
        <v>1690</v>
      </c>
      <c r="H104" s="4" t="s">
        <v>19</v>
      </c>
      <c r="I104" s="4" t="s">
        <v>19</v>
      </c>
      <c r="J104" s="146"/>
      <c r="K104" s="146"/>
      <c r="L104" s="17"/>
      <c r="M104" s="17"/>
      <c r="N104" s="17"/>
      <c r="O104" s="17"/>
      <c r="P104" s="5">
        <v>42736</v>
      </c>
      <c r="Q104" s="5">
        <v>43101</v>
      </c>
      <c r="R104" s="17"/>
      <c r="S104" s="17"/>
      <c r="T104" s="17"/>
      <c r="U104" s="17"/>
      <c r="V104" s="17"/>
    </row>
    <row r="105" spans="1:22" s="6" customFormat="1" x14ac:dyDescent="0.25">
      <c r="A105" s="3"/>
      <c r="B105" s="3">
        <v>100</v>
      </c>
      <c r="C105" s="2" t="s">
        <v>386</v>
      </c>
      <c r="D105" s="4" t="s">
        <v>184</v>
      </c>
      <c r="E105" s="8" t="s">
        <v>67</v>
      </c>
      <c r="F105" s="8">
        <v>2010</v>
      </c>
      <c r="G105" s="8">
        <v>1461</v>
      </c>
      <c r="H105" s="8">
        <v>1463</v>
      </c>
      <c r="I105" s="8">
        <v>401</v>
      </c>
      <c r="J105" s="5">
        <v>42633</v>
      </c>
      <c r="K105" s="5">
        <v>42997</v>
      </c>
      <c r="L105" s="17"/>
      <c r="M105" s="17"/>
      <c r="N105" s="17"/>
      <c r="O105" s="17"/>
      <c r="P105" s="5">
        <v>42998</v>
      </c>
      <c r="Q105" s="5">
        <v>43362</v>
      </c>
      <c r="R105" s="17"/>
      <c r="S105" s="17"/>
      <c r="T105" s="17"/>
      <c r="U105" s="17"/>
      <c r="V105" s="17"/>
    </row>
    <row r="106" spans="1:22" s="6" customFormat="1" x14ac:dyDescent="0.25">
      <c r="A106" s="3"/>
      <c r="B106" s="3">
        <v>101</v>
      </c>
      <c r="C106" s="2" t="s">
        <v>386</v>
      </c>
      <c r="D106" s="4" t="s">
        <v>185</v>
      </c>
      <c r="E106" s="8" t="s">
        <v>26</v>
      </c>
      <c r="F106" s="8">
        <v>1999</v>
      </c>
      <c r="G106" s="8">
        <v>2461</v>
      </c>
      <c r="H106" s="8" t="s">
        <v>19</v>
      </c>
      <c r="I106" s="8" t="s">
        <v>19</v>
      </c>
      <c r="J106" s="5">
        <v>42555</v>
      </c>
      <c r="K106" s="5">
        <v>42919</v>
      </c>
      <c r="L106" s="17"/>
      <c r="M106" s="17"/>
      <c r="N106" s="17"/>
      <c r="O106" s="17"/>
      <c r="P106" s="5">
        <v>42920</v>
      </c>
      <c r="Q106" s="5">
        <v>43284</v>
      </c>
      <c r="R106" s="17"/>
      <c r="S106" s="17"/>
      <c r="T106" s="17"/>
      <c r="U106" s="17"/>
      <c r="V106" s="17"/>
    </row>
    <row r="107" spans="1:22" s="6" customFormat="1" x14ac:dyDescent="0.25">
      <c r="A107" s="3"/>
      <c r="B107" s="3">
        <v>102</v>
      </c>
      <c r="C107" s="2" t="s">
        <v>386</v>
      </c>
      <c r="D107" s="4" t="s">
        <v>186</v>
      </c>
      <c r="E107" s="8" t="s">
        <v>67</v>
      </c>
      <c r="F107" s="8">
        <v>1985</v>
      </c>
      <c r="G107" s="8">
        <v>2445</v>
      </c>
      <c r="H107" s="8">
        <v>1670</v>
      </c>
      <c r="I107" s="8">
        <v>1050</v>
      </c>
      <c r="J107" s="5">
        <v>42555</v>
      </c>
      <c r="K107" s="5">
        <v>42919</v>
      </c>
      <c r="L107" s="17"/>
      <c r="M107" s="17"/>
      <c r="N107" s="17"/>
      <c r="O107" s="17"/>
      <c r="P107" s="5">
        <v>42920</v>
      </c>
      <c r="Q107" s="5">
        <v>43284</v>
      </c>
      <c r="R107" s="17"/>
      <c r="S107" s="17"/>
      <c r="T107" s="17"/>
      <c r="U107" s="17"/>
      <c r="V107" s="17"/>
    </row>
    <row r="108" spans="1:22" s="6" customFormat="1" x14ac:dyDescent="0.25">
      <c r="A108" s="3"/>
      <c r="B108" s="3">
        <v>103</v>
      </c>
      <c r="C108" s="2" t="s">
        <v>386</v>
      </c>
      <c r="D108" s="4" t="s">
        <v>187</v>
      </c>
      <c r="E108" s="8" t="s">
        <v>26</v>
      </c>
      <c r="F108" s="8">
        <v>2006</v>
      </c>
      <c r="G108" s="8">
        <v>1690</v>
      </c>
      <c r="H108" s="8" t="s">
        <v>19</v>
      </c>
      <c r="I108" s="8" t="s">
        <v>19</v>
      </c>
      <c r="J108" s="5">
        <v>42595</v>
      </c>
      <c r="K108" s="5">
        <v>42959</v>
      </c>
      <c r="L108" s="17"/>
      <c r="M108" s="17"/>
      <c r="N108" s="17"/>
      <c r="O108" s="17"/>
      <c r="P108" s="5">
        <v>42960</v>
      </c>
      <c r="Q108" s="5">
        <v>43324</v>
      </c>
      <c r="R108" s="17"/>
      <c r="S108" s="17"/>
      <c r="T108" s="17"/>
      <c r="U108" s="17"/>
      <c r="V108" s="17"/>
    </row>
    <row r="109" spans="1:22" s="6" customFormat="1" x14ac:dyDescent="0.25">
      <c r="A109" s="3"/>
      <c r="B109" s="3">
        <v>104</v>
      </c>
      <c r="C109" s="2" t="s">
        <v>386</v>
      </c>
      <c r="D109" s="4" t="s">
        <v>188</v>
      </c>
      <c r="E109" s="8" t="s">
        <v>26</v>
      </c>
      <c r="F109" s="8">
        <v>2008</v>
      </c>
      <c r="G109" s="8">
        <v>1690</v>
      </c>
      <c r="H109" s="4" t="s">
        <v>19</v>
      </c>
      <c r="I109" s="4" t="s">
        <v>19</v>
      </c>
      <c r="J109" s="5">
        <v>42593</v>
      </c>
      <c r="K109" s="5">
        <v>42957</v>
      </c>
      <c r="L109" s="17"/>
      <c r="M109" s="17"/>
      <c r="N109" s="17"/>
      <c r="O109" s="17"/>
      <c r="P109" s="5">
        <v>42958</v>
      </c>
      <c r="Q109" s="5">
        <v>43322</v>
      </c>
      <c r="R109" s="17"/>
      <c r="S109" s="17"/>
      <c r="T109" s="17"/>
      <c r="U109" s="17"/>
      <c r="V109" s="17"/>
    </row>
    <row r="110" spans="1:22" s="6" customFormat="1" x14ac:dyDescent="0.25">
      <c r="A110" s="3">
        <v>18</v>
      </c>
      <c r="B110" s="3">
        <v>105</v>
      </c>
      <c r="C110" s="2" t="s">
        <v>387</v>
      </c>
      <c r="D110" s="60" t="s">
        <v>189</v>
      </c>
      <c r="E110" s="8" t="s">
        <v>26</v>
      </c>
      <c r="F110" s="8">
        <v>2009</v>
      </c>
      <c r="G110" s="8">
        <v>2501</v>
      </c>
      <c r="H110" s="4" t="s">
        <v>19</v>
      </c>
      <c r="I110" s="4" t="s">
        <v>19</v>
      </c>
      <c r="J110" s="5">
        <v>42427</v>
      </c>
      <c r="K110" s="5">
        <v>42792</v>
      </c>
      <c r="L110" s="17"/>
      <c r="M110" s="17"/>
      <c r="N110" s="17"/>
      <c r="O110" s="17"/>
      <c r="P110" s="5">
        <v>42793</v>
      </c>
      <c r="Q110" s="5">
        <v>43157</v>
      </c>
      <c r="R110" s="17"/>
      <c r="S110" s="17"/>
      <c r="T110" s="17"/>
      <c r="U110" s="17"/>
      <c r="V110" s="17"/>
    </row>
    <row r="111" spans="1:22" s="6" customFormat="1" x14ac:dyDescent="0.25">
      <c r="A111" s="3"/>
      <c r="B111" s="3">
        <v>106</v>
      </c>
      <c r="C111" s="2" t="s">
        <v>387</v>
      </c>
      <c r="D111" s="60" t="s">
        <v>190</v>
      </c>
      <c r="E111" s="8" t="s">
        <v>67</v>
      </c>
      <c r="F111" s="8">
        <v>2011</v>
      </c>
      <c r="G111" s="8">
        <v>1500</v>
      </c>
      <c r="H111" s="8">
        <v>1988</v>
      </c>
      <c r="I111" s="8">
        <v>2690</v>
      </c>
      <c r="J111" s="5">
        <v>42701</v>
      </c>
      <c r="K111" s="5">
        <v>43065</v>
      </c>
      <c r="L111" s="17"/>
      <c r="M111" s="17"/>
      <c r="N111" s="17"/>
      <c r="O111" s="17"/>
      <c r="P111" s="146"/>
      <c r="Q111" s="146"/>
      <c r="R111" s="17"/>
      <c r="S111" s="17"/>
      <c r="T111" s="17"/>
      <c r="U111" s="17"/>
      <c r="V111" s="17"/>
    </row>
    <row r="112" spans="1:22" s="6" customFormat="1" x14ac:dyDescent="0.25">
      <c r="A112" s="3"/>
      <c r="B112" s="3">
        <v>107</v>
      </c>
      <c r="C112" s="2" t="s">
        <v>387</v>
      </c>
      <c r="D112" s="60" t="s">
        <v>191</v>
      </c>
      <c r="E112" s="8" t="s">
        <v>67</v>
      </c>
      <c r="F112" s="8">
        <v>2009</v>
      </c>
      <c r="G112" s="8">
        <v>1494</v>
      </c>
      <c r="H112" s="8">
        <v>1860</v>
      </c>
      <c r="I112" s="8">
        <v>2705</v>
      </c>
      <c r="J112" s="5">
        <v>42427</v>
      </c>
      <c r="K112" s="5">
        <v>42792</v>
      </c>
      <c r="L112" s="17"/>
      <c r="M112" s="17"/>
      <c r="N112" s="17"/>
      <c r="O112" s="17"/>
      <c r="P112" s="5">
        <v>42793</v>
      </c>
      <c r="Q112" s="5">
        <v>43157</v>
      </c>
      <c r="R112" s="17"/>
      <c r="S112" s="17"/>
      <c r="T112" s="17"/>
      <c r="U112" s="17"/>
      <c r="V112" s="17"/>
    </row>
    <row r="113" spans="1:22" s="6" customFormat="1" x14ac:dyDescent="0.25">
      <c r="A113" s="3"/>
      <c r="B113" s="3">
        <v>108</v>
      </c>
      <c r="C113" s="2" t="s">
        <v>387</v>
      </c>
      <c r="D113" s="60" t="s">
        <v>193</v>
      </c>
      <c r="E113" s="8" t="s">
        <v>26</v>
      </c>
      <c r="F113" s="8">
        <v>2008</v>
      </c>
      <c r="G113" s="8">
        <v>1690</v>
      </c>
      <c r="H113" s="4" t="s">
        <v>19</v>
      </c>
      <c r="I113" s="4" t="s">
        <v>19</v>
      </c>
      <c r="J113" s="5">
        <v>42646</v>
      </c>
      <c r="K113" s="5">
        <v>43010</v>
      </c>
      <c r="L113" s="17"/>
      <c r="M113" s="17"/>
      <c r="N113" s="17"/>
      <c r="O113" s="17"/>
      <c r="P113" s="5">
        <v>43011</v>
      </c>
      <c r="Q113" s="5">
        <v>43375</v>
      </c>
      <c r="R113" s="17"/>
      <c r="S113" s="17"/>
      <c r="T113" s="17"/>
      <c r="U113" s="17"/>
      <c r="V113" s="17"/>
    </row>
    <row r="114" spans="1:22" s="6" customFormat="1" x14ac:dyDescent="0.25">
      <c r="A114" s="3"/>
      <c r="B114" s="3">
        <v>109</v>
      </c>
      <c r="C114" s="2" t="s">
        <v>387</v>
      </c>
      <c r="D114" s="60" t="s">
        <v>192</v>
      </c>
      <c r="E114" s="8" t="s">
        <v>26</v>
      </c>
      <c r="F114" s="8">
        <v>2010</v>
      </c>
      <c r="G114" s="8">
        <v>1690</v>
      </c>
      <c r="H114" s="4" t="s">
        <v>19</v>
      </c>
      <c r="I114" s="4" t="s">
        <v>19</v>
      </c>
      <c r="J114" s="5">
        <v>42700</v>
      </c>
      <c r="K114" s="5">
        <v>43064</v>
      </c>
      <c r="L114" s="17"/>
      <c r="M114" s="17"/>
      <c r="N114" s="17"/>
      <c r="O114" s="17"/>
      <c r="P114" s="146"/>
      <c r="Q114" s="146"/>
      <c r="R114" s="17"/>
      <c r="S114" s="17"/>
      <c r="T114" s="17"/>
      <c r="U114" s="17"/>
      <c r="V114" s="17"/>
    </row>
    <row r="115" spans="1:22" s="6" customFormat="1" x14ac:dyDescent="0.25">
      <c r="A115" s="3"/>
      <c r="B115" s="3">
        <v>110</v>
      </c>
      <c r="C115" s="2" t="s">
        <v>387</v>
      </c>
      <c r="D115" s="60" t="s">
        <v>194</v>
      </c>
      <c r="E115" s="8" t="s">
        <v>67</v>
      </c>
      <c r="F115" s="8">
        <v>1999</v>
      </c>
      <c r="G115" s="8" t="s">
        <v>19</v>
      </c>
      <c r="H115" s="8">
        <v>1490</v>
      </c>
      <c r="I115" s="8">
        <v>2220</v>
      </c>
      <c r="J115" s="5">
        <v>42629</v>
      </c>
      <c r="K115" s="5">
        <v>42993</v>
      </c>
      <c r="L115" s="17"/>
      <c r="M115" s="17"/>
      <c r="N115" s="17"/>
      <c r="O115" s="17"/>
      <c r="P115" s="5">
        <v>42994</v>
      </c>
      <c r="Q115" s="5">
        <v>43358</v>
      </c>
      <c r="R115" s="17"/>
      <c r="S115" s="17"/>
      <c r="T115" s="17"/>
      <c r="U115" s="17"/>
      <c r="V115" s="17"/>
    </row>
    <row r="116" spans="1:22" s="6" customFormat="1" x14ac:dyDescent="0.25">
      <c r="A116" s="3"/>
      <c r="B116" s="3">
        <v>111</v>
      </c>
      <c r="C116" s="2" t="s">
        <v>387</v>
      </c>
      <c r="D116" s="60" t="s">
        <v>195</v>
      </c>
      <c r="E116" s="8" t="s">
        <v>26</v>
      </c>
      <c r="F116" s="8">
        <v>2001</v>
      </c>
      <c r="G116" s="8">
        <v>1690</v>
      </c>
      <c r="H116" s="4" t="s">
        <v>19</v>
      </c>
      <c r="I116" s="4" t="s">
        <v>19</v>
      </c>
      <c r="J116" s="5">
        <v>42427</v>
      </c>
      <c r="K116" s="5">
        <v>42792</v>
      </c>
      <c r="L116" s="17"/>
      <c r="M116" s="17"/>
      <c r="N116" s="17"/>
      <c r="O116" s="17"/>
      <c r="P116" s="5">
        <v>42793</v>
      </c>
      <c r="Q116" s="5">
        <v>43157</v>
      </c>
      <c r="R116" s="17"/>
      <c r="S116" s="17"/>
      <c r="T116" s="17"/>
      <c r="U116" s="17"/>
      <c r="V116" s="17"/>
    </row>
    <row r="117" spans="1:22" s="6" customFormat="1" x14ac:dyDescent="0.25">
      <c r="A117" s="3"/>
      <c r="B117" s="3">
        <v>112</v>
      </c>
      <c r="C117" s="2" t="s">
        <v>387</v>
      </c>
      <c r="D117" s="60" t="s">
        <v>196</v>
      </c>
      <c r="E117" s="8" t="s">
        <v>26</v>
      </c>
      <c r="F117" s="8">
        <v>1988</v>
      </c>
      <c r="G117" s="8">
        <v>1781</v>
      </c>
      <c r="H117" s="4" t="s">
        <v>19</v>
      </c>
      <c r="I117" s="4" t="s">
        <v>19</v>
      </c>
      <c r="J117" s="5">
        <v>42427</v>
      </c>
      <c r="K117" s="5">
        <v>42792</v>
      </c>
      <c r="L117" s="17"/>
      <c r="M117" s="17"/>
      <c r="N117" s="17"/>
      <c r="O117" s="17"/>
      <c r="P117" s="5">
        <v>42793</v>
      </c>
      <c r="Q117" s="5">
        <v>43157</v>
      </c>
      <c r="R117" s="17"/>
      <c r="S117" s="17"/>
      <c r="T117" s="17"/>
      <c r="U117" s="17"/>
      <c r="V117" s="17"/>
    </row>
    <row r="118" spans="1:22" s="6" customFormat="1" x14ac:dyDescent="0.25">
      <c r="A118" s="3"/>
      <c r="B118" s="3">
        <v>113</v>
      </c>
      <c r="C118" s="2" t="s">
        <v>387</v>
      </c>
      <c r="D118" s="60" t="s">
        <v>197</v>
      </c>
      <c r="E118" s="8" t="s">
        <v>26</v>
      </c>
      <c r="F118" s="8">
        <v>2001</v>
      </c>
      <c r="G118" s="8">
        <v>1690</v>
      </c>
      <c r="H118" s="4" t="s">
        <v>19</v>
      </c>
      <c r="I118" s="4" t="s">
        <v>19</v>
      </c>
      <c r="J118" s="5">
        <v>42427</v>
      </c>
      <c r="K118" s="5">
        <v>42792</v>
      </c>
      <c r="L118" s="17"/>
      <c r="M118" s="17"/>
      <c r="N118" s="17"/>
      <c r="O118" s="17"/>
      <c r="P118" s="5">
        <v>42793</v>
      </c>
      <c r="Q118" s="5">
        <v>43157</v>
      </c>
      <c r="R118" s="17"/>
      <c r="S118" s="17"/>
      <c r="T118" s="17"/>
      <c r="U118" s="17"/>
      <c r="V118" s="17"/>
    </row>
    <row r="119" spans="1:22" s="6" customFormat="1" x14ac:dyDescent="0.25">
      <c r="A119" s="3"/>
      <c r="B119" s="3">
        <v>114</v>
      </c>
      <c r="C119" s="2" t="s">
        <v>387</v>
      </c>
      <c r="D119" s="60" t="s">
        <v>198</v>
      </c>
      <c r="E119" s="8" t="s">
        <v>26</v>
      </c>
      <c r="F119" s="8">
        <v>2006</v>
      </c>
      <c r="G119" s="8">
        <v>1690</v>
      </c>
      <c r="H119" s="4" t="s">
        <v>19</v>
      </c>
      <c r="I119" s="4" t="s">
        <v>19</v>
      </c>
      <c r="J119" s="5">
        <v>42427</v>
      </c>
      <c r="K119" s="5">
        <v>42792</v>
      </c>
      <c r="L119" s="17"/>
      <c r="M119" s="17"/>
      <c r="N119" s="17"/>
      <c r="O119" s="17"/>
      <c r="P119" s="5">
        <v>42793</v>
      </c>
      <c r="Q119" s="5">
        <v>43157</v>
      </c>
      <c r="R119" s="17"/>
      <c r="S119" s="17"/>
      <c r="T119" s="17"/>
      <c r="U119" s="17"/>
      <c r="V119" s="17"/>
    </row>
    <row r="120" spans="1:22" s="6" customFormat="1" x14ac:dyDescent="0.25">
      <c r="A120" s="3"/>
      <c r="B120" s="3">
        <v>115</v>
      </c>
      <c r="C120" s="2" t="s">
        <v>387</v>
      </c>
      <c r="D120" s="60" t="s">
        <v>199</v>
      </c>
      <c r="E120" s="8" t="s">
        <v>26</v>
      </c>
      <c r="F120" s="8">
        <v>1995</v>
      </c>
      <c r="G120" s="8">
        <v>1690</v>
      </c>
      <c r="H120" s="4" t="s">
        <v>19</v>
      </c>
      <c r="I120" s="4" t="s">
        <v>19</v>
      </c>
      <c r="J120" s="5">
        <v>42427</v>
      </c>
      <c r="K120" s="5">
        <v>42792</v>
      </c>
      <c r="L120" s="17"/>
      <c r="M120" s="17"/>
      <c r="N120" s="17"/>
      <c r="O120" s="17"/>
      <c r="P120" s="5">
        <v>42793</v>
      </c>
      <c r="Q120" s="5">
        <v>43157</v>
      </c>
      <c r="R120" s="17"/>
      <c r="S120" s="17"/>
      <c r="T120" s="17"/>
      <c r="U120" s="17"/>
      <c r="V120" s="17"/>
    </row>
    <row r="121" spans="1:22" s="6" customFormat="1" x14ac:dyDescent="0.25">
      <c r="A121" s="3"/>
      <c r="B121" s="3">
        <v>116</v>
      </c>
      <c r="C121" s="2" t="s">
        <v>387</v>
      </c>
      <c r="D121" s="60" t="s">
        <v>200</v>
      </c>
      <c r="E121" s="8" t="s">
        <v>26</v>
      </c>
      <c r="F121" s="8">
        <v>2001</v>
      </c>
      <c r="G121" s="8">
        <v>1690</v>
      </c>
      <c r="H121" s="4" t="s">
        <v>19</v>
      </c>
      <c r="I121" s="4" t="s">
        <v>19</v>
      </c>
      <c r="J121" s="5">
        <v>42378</v>
      </c>
      <c r="K121" s="5">
        <v>42743</v>
      </c>
      <c r="L121" s="17"/>
      <c r="M121" s="17"/>
      <c r="N121" s="17"/>
      <c r="O121" s="17"/>
      <c r="P121" s="5">
        <v>42744</v>
      </c>
      <c r="Q121" s="5">
        <v>43108</v>
      </c>
      <c r="R121" s="17"/>
      <c r="S121" s="17"/>
      <c r="T121" s="17"/>
      <c r="U121" s="17"/>
      <c r="V121" s="17"/>
    </row>
    <row r="122" spans="1:22" s="6" customFormat="1" x14ac:dyDescent="0.25">
      <c r="A122" s="49">
        <v>19</v>
      </c>
      <c r="B122" s="3">
        <v>117</v>
      </c>
      <c r="C122" s="2" t="s">
        <v>395</v>
      </c>
      <c r="D122" s="8" t="s">
        <v>208</v>
      </c>
      <c r="E122" s="8" t="s">
        <v>26</v>
      </c>
      <c r="F122" s="8">
        <v>2002</v>
      </c>
      <c r="G122" s="8">
        <v>2445</v>
      </c>
      <c r="H122" s="51"/>
      <c r="I122" s="51"/>
      <c r="J122" s="5">
        <v>42533</v>
      </c>
      <c r="K122" s="5">
        <v>42897</v>
      </c>
      <c r="L122" s="17"/>
      <c r="M122" s="17"/>
      <c r="N122" s="17"/>
      <c r="O122" s="17"/>
      <c r="P122" s="5">
        <v>42898</v>
      </c>
      <c r="Q122" s="5">
        <v>43262</v>
      </c>
      <c r="R122" s="17"/>
      <c r="S122" s="17"/>
      <c r="T122" s="17"/>
      <c r="U122" s="17"/>
      <c r="V122" s="17"/>
    </row>
    <row r="123" spans="1:22" s="6" customFormat="1" x14ac:dyDescent="0.25">
      <c r="A123" s="49"/>
      <c r="B123" s="3">
        <v>118</v>
      </c>
      <c r="C123" s="2" t="s">
        <v>395</v>
      </c>
      <c r="D123" s="8" t="s">
        <v>209</v>
      </c>
      <c r="E123" s="8" t="s">
        <v>67</v>
      </c>
      <c r="F123" s="8">
        <v>2001</v>
      </c>
      <c r="G123" s="8">
        <v>490</v>
      </c>
      <c r="H123" s="51">
        <v>1.95</v>
      </c>
      <c r="I123" s="51">
        <v>0.7</v>
      </c>
      <c r="J123" s="5">
        <v>42611</v>
      </c>
      <c r="K123" s="5">
        <v>42975</v>
      </c>
      <c r="L123" s="17"/>
      <c r="M123" s="17"/>
      <c r="N123" s="17"/>
      <c r="O123" s="17"/>
      <c r="P123" s="5">
        <v>42976</v>
      </c>
      <c r="Q123" s="5">
        <v>43340</v>
      </c>
      <c r="R123" s="17"/>
      <c r="S123" s="17"/>
      <c r="T123" s="17"/>
      <c r="U123" s="17"/>
      <c r="V123" s="17"/>
    </row>
    <row r="124" spans="1:22" s="6" customFormat="1" x14ac:dyDescent="0.25">
      <c r="A124" s="49"/>
      <c r="B124" s="3">
        <v>119</v>
      </c>
      <c r="C124" s="2" t="s">
        <v>395</v>
      </c>
      <c r="D124" s="8" t="s">
        <v>210</v>
      </c>
      <c r="E124" s="8" t="s">
        <v>103</v>
      </c>
      <c r="F124" s="8">
        <v>1990</v>
      </c>
      <c r="G124" s="8">
        <v>2445</v>
      </c>
      <c r="H124" s="51">
        <v>2.67</v>
      </c>
      <c r="I124" s="51">
        <v>0.9</v>
      </c>
      <c r="J124" s="5">
        <v>42611</v>
      </c>
      <c r="K124" s="5">
        <v>42975</v>
      </c>
      <c r="L124" s="17"/>
      <c r="M124" s="17"/>
      <c r="N124" s="17"/>
      <c r="O124" s="17"/>
      <c r="P124" s="5">
        <v>42976</v>
      </c>
      <c r="Q124" s="5">
        <v>43340</v>
      </c>
      <c r="R124" s="17"/>
      <c r="S124" s="17"/>
      <c r="T124" s="17"/>
      <c r="U124" s="17"/>
      <c r="V124" s="17"/>
    </row>
    <row r="125" spans="1:22" s="6" customFormat="1" x14ac:dyDescent="0.25">
      <c r="A125" s="49"/>
      <c r="B125" s="3">
        <v>120</v>
      </c>
      <c r="C125" s="2" t="s">
        <v>395</v>
      </c>
      <c r="D125" s="8" t="s">
        <v>211</v>
      </c>
      <c r="E125" s="8" t="s">
        <v>67</v>
      </c>
      <c r="F125" s="8">
        <v>1979</v>
      </c>
      <c r="G125" s="8" t="s">
        <v>19</v>
      </c>
      <c r="H125" s="51">
        <v>10.18</v>
      </c>
      <c r="I125" s="51">
        <v>3.7</v>
      </c>
      <c r="J125" s="146"/>
      <c r="K125" s="146"/>
      <c r="L125" s="17"/>
      <c r="M125" s="17"/>
      <c r="N125" s="17"/>
      <c r="O125" s="17"/>
      <c r="P125" s="5">
        <v>42749</v>
      </c>
      <c r="Q125" s="5">
        <v>43113</v>
      </c>
      <c r="R125" s="17"/>
      <c r="S125" s="17"/>
      <c r="T125" s="17"/>
      <c r="U125" s="17"/>
      <c r="V125" s="17"/>
    </row>
    <row r="126" spans="1:22" s="6" customFormat="1" x14ac:dyDescent="0.25">
      <c r="A126" s="49"/>
      <c r="B126" s="3">
        <v>121</v>
      </c>
      <c r="C126" s="2" t="s">
        <v>395</v>
      </c>
      <c r="D126" s="8" t="s">
        <v>212</v>
      </c>
      <c r="E126" s="8" t="s">
        <v>26</v>
      </c>
      <c r="F126" s="8">
        <v>2006</v>
      </c>
      <c r="G126" s="8">
        <v>1422</v>
      </c>
      <c r="H126" s="51"/>
      <c r="I126" s="51"/>
      <c r="J126" s="146"/>
      <c r="K126" s="146"/>
      <c r="L126" s="17"/>
      <c r="M126" s="17"/>
      <c r="N126" s="17"/>
      <c r="O126" s="17"/>
      <c r="P126" s="5">
        <v>42788</v>
      </c>
      <c r="Q126" s="5">
        <v>43152</v>
      </c>
      <c r="R126" s="17"/>
      <c r="S126" s="17"/>
      <c r="T126" s="17"/>
      <c r="U126" s="17"/>
      <c r="V126" s="17"/>
    </row>
    <row r="127" spans="1:22" s="6" customFormat="1" x14ac:dyDescent="0.25">
      <c r="A127" s="49"/>
      <c r="B127" s="3">
        <v>122</v>
      </c>
      <c r="C127" s="2" t="s">
        <v>395</v>
      </c>
      <c r="D127" s="8" t="s">
        <v>213</v>
      </c>
      <c r="E127" s="8" t="s">
        <v>67</v>
      </c>
      <c r="F127" s="8">
        <v>1990</v>
      </c>
      <c r="G127" s="8">
        <v>2620</v>
      </c>
      <c r="H127" s="51">
        <v>2.62</v>
      </c>
      <c r="I127" s="51">
        <v>0.9</v>
      </c>
      <c r="J127" s="146"/>
      <c r="K127" s="146"/>
      <c r="L127" s="17"/>
      <c r="M127" s="17"/>
      <c r="N127" s="17"/>
      <c r="O127" s="17"/>
      <c r="P127" s="5">
        <v>42834</v>
      </c>
      <c r="Q127" s="5">
        <v>43198</v>
      </c>
      <c r="R127" s="17"/>
      <c r="S127" s="17"/>
      <c r="T127" s="17"/>
      <c r="U127" s="17"/>
      <c r="V127" s="17"/>
    </row>
    <row r="128" spans="1:22" s="6" customFormat="1" x14ac:dyDescent="0.25">
      <c r="A128" s="3"/>
      <c r="B128" s="3">
        <v>123</v>
      </c>
      <c r="C128" s="2" t="s">
        <v>395</v>
      </c>
      <c r="D128" s="8" t="s">
        <v>214</v>
      </c>
      <c r="E128" s="8" t="s">
        <v>26</v>
      </c>
      <c r="F128" s="8">
        <v>2003</v>
      </c>
      <c r="G128" s="8">
        <v>2890</v>
      </c>
      <c r="H128" s="51"/>
      <c r="I128" s="51"/>
      <c r="J128" s="5">
        <v>42454</v>
      </c>
      <c r="K128" s="5">
        <v>42818</v>
      </c>
      <c r="L128" s="17"/>
      <c r="M128" s="17"/>
      <c r="N128" s="17"/>
      <c r="O128" s="17"/>
      <c r="P128" s="5">
        <v>42819</v>
      </c>
      <c r="Q128" s="5">
        <v>43183</v>
      </c>
      <c r="R128" s="17"/>
      <c r="S128" s="17"/>
      <c r="T128" s="17"/>
      <c r="U128" s="17"/>
      <c r="V128" s="17"/>
    </row>
    <row r="129" spans="1:22" s="6" customFormat="1" x14ac:dyDescent="0.25">
      <c r="A129" s="3"/>
      <c r="B129" s="3">
        <v>124</v>
      </c>
      <c r="C129" s="2" t="s">
        <v>395</v>
      </c>
      <c r="D129" s="8" t="s">
        <v>215</v>
      </c>
      <c r="E129" s="8" t="s">
        <v>26</v>
      </c>
      <c r="F129" s="8">
        <v>2008</v>
      </c>
      <c r="G129" s="8">
        <v>1690</v>
      </c>
      <c r="H129" s="51"/>
      <c r="I129" s="51"/>
      <c r="J129" s="5">
        <v>42582</v>
      </c>
      <c r="K129" s="5">
        <v>42946</v>
      </c>
      <c r="L129" s="17"/>
      <c r="M129" s="17"/>
      <c r="N129" s="17"/>
      <c r="O129" s="17"/>
      <c r="P129" s="5">
        <v>42947</v>
      </c>
      <c r="Q129" s="5">
        <v>43311</v>
      </c>
      <c r="R129" s="17"/>
      <c r="S129" s="17"/>
      <c r="T129" s="17"/>
      <c r="U129" s="17"/>
      <c r="V129" s="17"/>
    </row>
    <row r="130" spans="1:22" s="6" customFormat="1" x14ac:dyDescent="0.25">
      <c r="A130" s="49"/>
      <c r="B130" s="3">
        <v>125</v>
      </c>
      <c r="C130" s="2" t="s">
        <v>395</v>
      </c>
      <c r="D130" s="8" t="s">
        <v>216</v>
      </c>
      <c r="E130" s="8" t="s">
        <v>26</v>
      </c>
      <c r="F130" s="8">
        <v>2008</v>
      </c>
      <c r="G130" s="8">
        <v>1690</v>
      </c>
      <c r="H130" s="51"/>
      <c r="I130" s="51"/>
      <c r="J130" s="5">
        <v>42582</v>
      </c>
      <c r="K130" s="5">
        <v>42946</v>
      </c>
      <c r="L130" s="17"/>
      <c r="M130" s="17"/>
      <c r="N130" s="17"/>
      <c r="O130" s="17"/>
      <c r="P130" s="5">
        <v>42947</v>
      </c>
      <c r="Q130" s="5">
        <v>43311</v>
      </c>
      <c r="R130" s="17"/>
      <c r="S130" s="17"/>
      <c r="T130" s="17"/>
      <c r="U130" s="17"/>
      <c r="V130" s="17"/>
    </row>
    <row r="131" spans="1:22" s="6" customFormat="1" x14ac:dyDescent="0.25">
      <c r="A131" s="49"/>
      <c r="B131" s="3">
        <v>126</v>
      </c>
      <c r="C131" s="2" t="s">
        <v>395</v>
      </c>
      <c r="D131" s="8" t="s">
        <v>217</v>
      </c>
      <c r="E131" s="8" t="s">
        <v>26</v>
      </c>
      <c r="F131" s="8">
        <v>2008</v>
      </c>
      <c r="G131" s="8">
        <v>1690</v>
      </c>
      <c r="H131" s="51"/>
      <c r="I131" s="51"/>
      <c r="J131" s="5">
        <v>42582</v>
      </c>
      <c r="K131" s="5">
        <v>42946</v>
      </c>
      <c r="L131" s="17"/>
      <c r="M131" s="17"/>
      <c r="N131" s="17"/>
      <c r="O131" s="17"/>
      <c r="P131" s="5">
        <v>42947</v>
      </c>
      <c r="Q131" s="5">
        <v>43311</v>
      </c>
      <c r="R131" s="17"/>
      <c r="S131" s="17"/>
      <c r="T131" s="17"/>
      <c r="U131" s="17"/>
      <c r="V131" s="17"/>
    </row>
    <row r="132" spans="1:22" s="6" customFormat="1" x14ac:dyDescent="0.25">
      <c r="A132" s="3"/>
      <c r="B132" s="3">
        <v>127</v>
      </c>
      <c r="C132" s="2" t="s">
        <v>395</v>
      </c>
      <c r="D132" s="8" t="s">
        <v>218</v>
      </c>
      <c r="E132" s="8" t="s">
        <v>26</v>
      </c>
      <c r="F132" s="8">
        <v>2008</v>
      </c>
      <c r="G132" s="8">
        <v>1690</v>
      </c>
      <c r="H132" s="51"/>
      <c r="I132" s="51"/>
      <c r="J132" s="5">
        <v>42582</v>
      </c>
      <c r="K132" s="5">
        <v>42946</v>
      </c>
      <c r="L132" s="17"/>
      <c r="M132" s="17"/>
      <c r="N132" s="17"/>
      <c r="O132" s="17"/>
      <c r="P132" s="5">
        <v>42947</v>
      </c>
      <c r="Q132" s="5">
        <v>43311</v>
      </c>
      <c r="R132" s="17"/>
      <c r="S132" s="17"/>
      <c r="T132" s="17"/>
      <c r="U132" s="17"/>
      <c r="V132" s="17"/>
    </row>
    <row r="133" spans="1:22" s="6" customFormat="1" x14ac:dyDescent="0.25">
      <c r="A133" s="49"/>
      <c r="B133" s="3">
        <v>128</v>
      </c>
      <c r="C133" s="2" t="s">
        <v>395</v>
      </c>
      <c r="D133" s="8" t="s">
        <v>219</v>
      </c>
      <c r="E133" s="8" t="s">
        <v>26</v>
      </c>
      <c r="F133" s="8">
        <v>2008</v>
      </c>
      <c r="G133" s="8">
        <v>1690</v>
      </c>
      <c r="H133" s="51"/>
      <c r="I133" s="51"/>
      <c r="J133" s="5">
        <v>42582</v>
      </c>
      <c r="K133" s="5">
        <v>42946</v>
      </c>
      <c r="L133" s="17"/>
      <c r="M133" s="17"/>
      <c r="N133" s="17"/>
      <c r="O133" s="17"/>
      <c r="P133" s="5">
        <v>42947</v>
      </c>
      <c r="Q133" s="5">
        <v>43311</v>
      </c>
      <c r="R133" s="17"/>
      <c r="S133" s="17"/>
      <c r="T133" s="17"/>
      <c r="U133" s="17"/>
      <c r="V133" s="17"/>
    </row>
    <row r="134" spans="1:22" s="6" customFormat="1" x14ac:dyDescent="0.25">
      <c r="A134" s="49"/>
      <c r="B134" s="3">
        <v>129</v>
      </c>
      <c r="C134" s="2" t="s">
        <v>395</v>
      </c>
      <c r="D134" s="8" t="s">
        <v>220</v>
      </c>
      <c r="E134" s="8" t="s">
        <v>22</v>
      </c>
      <c r="F134" s="8">
        <v>2002</v>
      </c>
      <c r="G134" s="8">
        <v>200</v>
      </c>
      <c r="H134" s="51"/>
      <c r="I134" s="51"/>
      <c r="J134" s="5">
        <v>42501</v>
      </c>
      <c r="K134" s="5">
        <v>42865</v>
      </c>
      <c r="L134" s="17"/>
      <c r="M134" s="17"/>
      <c r="N134" s="17"/>
      <c r="O134" s="17"/>
      <c r="P134" s="5">
        <v>42866</v>
      </c>
      <c r="Q134" s="5">
        <v>43230</v>
      </c>
      <c r="R134" s="17"/>
      <c r="S134" s="17"/>
      <c r="T134" s="17"/>
      <c r="U134" s="17"/>
      <c r="V134" s="17"/>
    </row>
    <row r="135" spans="1:22" s="6" customFormat="1" x14ac:dyDescent="0.25">
      <c r="A135" s="3"/>
      <c r="B135" s="3">
        <v>130</v>
      </c>
      <c r="C135" s="2" t="s">
        <v>395</v>
      </c>
      <c r="D135" s="8" t="s">
        <v>221</v>
      </c>
      <c r="E135" s="8" t="s">
        <v>22</v>
      </c>
      <c r="F135" s="8">
        <v>2002</v>
      </c>
      <c r="G135" s="8">
        <v>200</v>
      </c>
      <c r="H135" s="51"/>
      <c r="I135" s="51"/>
      <c r="J135" s="5">
        <v>42501</v>
      </c>
      <c r="K135" s="5">
        <v>42865</v>
      </c>
      <c r="L135" s="17"/>
      <c r="M135" s="17"/>
      <c r="N135" s="17"/>
      <c r="O135" s="17"/>
      <c r="P135" s="5">
        <v>42866</v>
      </c>
      <c r="Q135" s="5">
        <v>43230</v>
      </c>
      <c r="R135" s="17"/>
      <c r="S135" s="17"/>
      <c r="T135" s="17"/>
      <c r="U135" s="17"/>
      <c r="V135" s="17"/>
    </row>
    <row r="136" spans="1:22" s="6" customFormat="1" x14ac:dyDescent="0.25">
      <c r="A136" s="49"/>
      <c r="B136" s="3">
        <v>131</v>
      </c>
      <c r="C136" s="2" t="s">
        <v>395</v>
      </c>
      <c r="D136" s="8" t="s">
        <v>222</v>
      </c>
      <c r="E136" s="8" t="s">
        <v>223</v>
      </c>
      <c r="F136" s="8">
        <v>1985</v>
      </c>
      <c r="G136" s="8">
        <v>0</v>
      </c>
      <c r="H136" s="51">
        <v>3.1</v>
      </c>
      <c r="I136" s="51">
        <v>0.1</v>
      </c>
      <c r="J136" s="5">
        <v>42702</v>
      </c>
      <c r="K136" s="5">
        <v>43066</v>
      </c>
      <c r="L136" s="17"/>
      <c r="M136" s="17"/>
      <c r="N136" s="17"/>
      <c r="O136" s="17"/>
      <c r="P136" s="5">
        <v>43067</v>
      </c>
      <c r="Q136" s="5">
        <v>43431</v>
      </c>
      <c r="R136" s="17"/>
      <c r="S136" s="17"/>
      <c r="T136" s="17"/>
      <c r="U136" s="17"/>
      <c r="V136" s="17"/>
    </row>
    <row r="137" spans="1:22" s="6" customFormat="1" x14ac:dyDescent="0.25">
      <c r="A137" s="3">
        <v>20</v>
      </c>
      <c r="B137" s="3">
        <v>132</v>
      </c>
      <c r="C137" s="2" t="s">
        <v>389</v>
      </c>
      <c r="D137" s="51" t="s">
        <v>227</v>
      </c>
      <c r="E137" s="8" t="s">
        <v>22</v>
      </c>
      <c r="F137" s="8">
        <v>2005</v>
      </c>
      <c r="G137" s="8">
        <v>346</v>
      </c>
      <c r="H137" s="4" t="s">
        <v>19</v>
      </c>
      <c r="I137" s="4" t="s">
        <v>19</v>
      </c>
      <c r="J137" s="146"/>
      <c r="K137" s="146"/>
      <c r="L137" s="17"/>
      <c r="M137" s="17"/>
      <c r="N137" s="17"/>
      <c r="O137" s="17"/>
      <c r="P137" s="5">
        <v>42833</v>
      </c>
      <c r="Q137" s="5">
        <v>43197</v>
      </c>
      <c r="R137" s="17"/>
      <c r="S137" s="17"/>
      <c r="T137" s="17"/>
      <c r="U137" s="17"/>
      <c r="V137" s="17"/>
    </row>
    <row r="138" spans="1:22" s="6" customFormat="1" x14ac:dyDescent="0.25">
      <c r="A138" s="3"/>
      <c r="B138" s="3">
        <v>133</v>
      </c>
      <c r="C138" s="2" t="s">
        <v>389</v>
      </c>
      <c r="D138" s="51" t="s">
        <v>228</v>
      </c>
      <c r="E138" s="8" t="s">
        <v>22</v>
      </c>
      <c r="F138" s="8">
        <v>2007</v>
      </c>
      <c r="G138" s="8">
        <v>346</v>
      </c>
      <c r="H138" s="4" t="s">
        <v>19</v>
      </c>
      <c r="I138" s="4" t="s">
        <v>19</v>
      </c>
      <c r="J138" s="146"/>
      <c r="K138" s="146"/>
      <c r="L138" s="17"/>
      <c r="M138" s="17"/>
      <c r="N138" s="17"/>
      <c r="O138" s="17"/>
      <c r="P138" s="5">
        <v>42833</v>
      </c>
      <c r="Q138" s="5">
        <v>43197</v>
      </c>
      <c r="R138" s="17"/>
      <c r="S138" s="17"/>
      <c r="T138" s="17"/>
      <c r="U138" s="17"/>
      <c r="V138" s="17"/>
    </row>
    <row r="139" spans="1:22" s="6" customFormat="1" x14ac:dyDescent="0.25">
      <c r="A139" s="3"/>
      <c r="B139" s="3">
        <v>134</v>
      </c>
      <c r="C139" s="2" t="s">
        <v>389</v>
      </c>
      <c r="D139" s="51" t="s">
        <v>229</v>
      </c>
      <c r="E139" s="8" t="s">
        <v>22</v>
      </c>
      <c r="F139" s="8">
        <v>2007</v>
      </c>
      <c r="G139" s="8">
        <v>346</v>
      </c>
      <c r="H139" s="4" t="s">
        <v>19</v>
      </c>
      <c r="I139" s="4" t="s">
        <v>19</v>
      </c>
      <c r="J139" s="146"/>
      <c r="K139" s="146"/>
      <c r="L139" s="17"/>
      <c r="M139" s="17"/>
      <c r="N139" s="17"/>
      <c r="O139" s="17"/>
      <c r="P139" s="5">
        <v>42833</v>
      </c>
      <c r="Q139" s="5">
        <v>43197</v>
      </c>
      <c r="R139" s="17"/>
      <c r="S139" s="17"/>
      <c r="T139" s="17"/>
      <c r="U139" s="17"/>
      <c r="V139" s="17"/>
    </row>
    <row r="140" spans="1:22" s="6" customFormat="1" x14ac:dyDescent="0.25">
      <c r="A140" s="3"/>
      <c r="B140" s="3">
        <v>135</v>
      </c>
      <c r="C140" s="2" t="s">
        <v>389</v>
      </c>
      <c r="D140" s="51" t="s">
        <v>230</v>
      </c>
      <c r="E140" s="8" t="s">
        <v>22</v>
      </c>
      <c r="F140" s="8">
        <v>2005</v>
      </c>
      <c r="G140" s="8">
        <v>346</v>
      </c>
      <c r="H140" s="4" t="s">
        <v>19</v>
      </c>
      <c r="I140" s="4" t="s">
        <v>19</v>
      </c>
      <c r="J140" s="146"/>
      <c r="K140" s="146"/>
      <c r="L140" s="17"/>
      <c r="M140" s="17"/>
      <c r="N140" s="17"/>
      <c r="O140" s="17"/>
      <c r="P140" s="5">
        <v>42833</v>
      </c>
      <c r="Q140" s="5">
        <v>43197</v>
      </c>
      <c r="R140" s="17"/>
      <c r="S140" s="17"/>
      <c r="T140" s="17"/>
      <c r="U140" s="17"/>
      <c r="V140" s="17"/>
    </row>
    <row r="141" spans="1:22" s="6" customFormat="1" x14ac:dyDescent="0.25">
      <c r="A141" s="3"/>
      <c r="B141" s="3">
        <v>136</v>
      </c>
      <c r="C141" s="2" t="s">
        <v>389</v>
      </c>
      <c r="D141" s="51" t="s">
        <v>231</v>
      </c>
      <c r="E141" s="8" t="s">
        <v>22</v>
      </c>
      <c r="F141" s="8">
        <v>2007</v>
      </c>
      <c r="G141" s="8">
        <v>346</v>
      </c>
      <c r="H141" s="4" t="s">
        <v>19</v>
      </c>
      <c r="I141" s="4" t="s">
        <v>19</v>
      </c>
      <c r="J141" s="146"/>
      <c r="K141" s="146"/>
      <c r="L141" s="17"/>
      <c r="M141" s="17"/>
      <c r="N141" s="17"/>
      <c r="O141" s="17"/>
      <c r="P141" s="5">
        <v>42833</v>
      </c>
      <c r="Q141" s="5">
        <v>43197</v>
      </c>
      <c r="R141" s="17"/>
      <c r="S141" s="17"/>
      <c r="T141" s="17"/>
      <c r="U141" s="17"/>
      <c r="V141" s="17"/>
    </row>
    <row r="142" spans="1:22" s="6" customFormat="1" x14ac:dyDescent="0.25">
      <c r="A142" s="3"/>
      <c r="B142" s="3">
        <v>137</v>
      </c>
      <c r="C142" s="2" t="s">
        <v>389</v>
      </c>
      <c r="D142" s="51" t="s">
        <v>232</v>
      </c>
      <c r="E142" s="8" t="s">
        <v>22</v>
      </c>
      <c r="F142" s="8">
        <v>2003</v>
      </c>
      <c r="G142" s="8">
        <v>200</v>
      </c>
      <c r="H142" s="4" t="s">
        <v>19</v>
      </c>
      <c r="I142" s="4" t="s">
        <v>19</v>
      </c>
      <c r="J142" s="146"/>
      <c r="K142" s="146"/>
      <c r="L142" s="17"/>
      <c r="M142" s="17"/>
      <c r="N142" s="17"/>
      <c r="O142" s="17"/>
      <c r="P142" s="5">
        <v>42833</v>
      </c>
      <c r="Q142" s="5">
        <v>43197</v>
      </c>
      <c r="R142" s="17"/>
      <c r="S142" s="17"/>
      <c r="T142" s="17"/>
      <c r="U142" s="17"/>
      <c r="V142" s="17"/>
    </row>
    <row r="143" spans="1:22" s="6" customFormat="1" x14ac:dyDescent="0.25">
      <c r="A143" s="3"/>
      <c r="B143" s="3">
        <v>138</v>
      </c>
      <c r="C143" s="2" t="s">
        <v>389</v>
      </c>
      <c r="D143" s="51" t="s">
        <v>233</v>
      </c>
      <c r="E143" s="8" t="s">
        <v>22</v>
      </c>
      <c r="F143" s="8">
        <v>2006</v>
      </c>
      <c r="G143" s="8">
        <v>346</v>
      </c>
      <c r="H143" s="4" t="s">
        <v>19</v>
      </c>
      <c r="I143" s="4" t="s">
        <v>19</v>
      </c>
      <c r="J143" s="146"/>
      <c r="K143" s="146"/>
      <c r="L143" s="17"/>
      <c r="M143" s="17"/>
      <c r="N143" s="17"/>
      <c r="O143" s="17"/>
      <c r="P143" s="5">
        <v>42833</v>
      </c>
      <c r="Q143" s="5">
        <v>43197</v>
      </c>
      <c r="R143" s="17"/>
      <c r="S143" s="17"/>
      <c r="T143" s="17"/>
      <c r="U143" s="17"/>
      <c r="V143" s="17"/>
    </row>
    <row r="144" spans="1:22" s="6" customFormat="1" x14ac:dyDescent="0.25">
      <c r="A144" s="3"/>
      <c r="B144" s="3">
        <v>139</v>
      </c>
      <c r="C144" s="2" t="s">
        <v>389</v>
      </c>
      <c r="D144" s="51" t="s">
        <v>234</v>
      </c>
      <c r="E144" s="8" t="s">
        <v>22</v>
      </c>
      <c r="F144" s="8">
        <v>2005</v>
      </c>
      <c r="G144" s="8">
        <v>346</v>
      </c>
      <c r="H144" s="4" t="s">
        <v>19</v>
      </c>
      <c r="I144" s="4" t="s">
        <v>19</v>
      </c>
      <c r="J144" s="146"/>
      <c r="K144" s="146"/>
      <c r="L144" s="17"/>
      <c r="M144" s="17"/>
      <c r="N144" s="17"/>
      <c r="O144" s="17"/>
      <c r="P144" s="5">
        <v>42833</v>
      </c>
      <c r="Q144" s="5">
        <v>43197</v>
      </c>
      <c r="R144" s="17"/>
      <c r="S144" s="17"/>
      <c r="T144" s="17"/>
      <c r="U144" s="17"/>
      <c r="V144" s="17"/>
    </row>
    <row r="145" spans="1:22" s="6" customFormat="1" x14ac:dyDescent="0.25">
      <c r="A145" s="3"/>
      <c r="B145" s="3">
        <v>140</v>
      </c>
      <c r="C145" s="2" t="s">
        <v>389</v>
      </c>
      <c r="D145" s="51" t="s">
        <v>226</v>
      </c>
      <c r="E145" s="8" t="s">
        <v>67</v>
      </c>
      <c r="F145" s="8">
        <v>2009</v>
      </c>
      <c r="G145" s="8">
        <v>2494</v>
      </c>
      <c r="H145" s="8">
        <v>2705</v>
      </c>
      <c r="I145" s="8">
        <v>1860</v>
      </c>
      <c r="J145" s="146"/>
      <c r="K145" s="146"/>
      <c r="L145" s="17"/>
      <c r="M145" s="17"/>
      <c r="N145" s="17"/>
      <c r="O145" s="17"/>
      <c r="P145" s="5">
        <v>42805</v>
      </c>
      <c r="Q145" s="5">
        <v>43169</v>
      </c>
      <c r="R145" s="17"/>
      <c r="S145" s="17"/>
      <c r="T145" s="17"/>
      <c r="U145" s="17"/>
      <c r="V145" s="17"/>
    </row>
    <row r="146" spans="1:22" s="6" customFormat="1" x14ac:dyDescent="0.25">
      <c r="A146" s="3"/>
      <c r="B146" s="3">
        <v>141</v>
      </c>
      <c r="C146" s="2" t="s">
        <v>389</v>
      </c>
      <c r="D146" s="51" t="s">
        <v>235</v>
      </c>
      <c r="E146" s="8" t="s">
        <v>26</v>
      </c>
      <c r="F146" s="8">
        <v>2005</v>
      </c>
      <c r="G146" s="8">
        <v>2445</v>
      </c>
      <c r="H146" s="4" t="s">
        <v>19</v>
      </c>
      <c r="I146" s="4" t="s">
        <v>19</v>
      </c>
      <c r="J146" s="146"/>
      <c r="K146" s="146"/>
      <c r="L146" s="17"/>
      <c r="M146" s="17"/>
      <c r="N146" s="17"/>
      <c r="O146" s="17"/>
      <c r="P146" s="5">
        <v>42772</v>
      </c>
      <c r="Q146" s="5">
        <v>43136</v>
      </c>
      <c r="R146" s="17"/>
      <c r="S146" s="17"/>
      <c r="T146" s="17"/>
      <c r="U146" s="17"/>
      <c r="V146" s="17"/>
    </row>
    <row r="147" spans="1:22" s="6" customFormat="1" x14ac:dyDescent="0.25">
      <c r="A147" s="3"/>
      <c r="B147" s="3">
        <v>142</v>
      </c>
      <c r="C147" s="2" t="s">
        <v>389</v>
      </c>
      <c r="D147" s="51" t="s">
        <v>236</v>
      </c>
      <c r="E147" s="8" t="s">
        <v>26</v>
      </c>
      <c r="F147" s="8">
        <v>2006</v>
      </c>
      <c r="G147" s="8">
        <v>1690</v>
      </c>
      <c r="H147" s="4" t="s">
        <v>19</v>
      </c>
      <c r="I147" s="4" t="s">
        <v>19</v>
      </c>
      <c r="J147" s="146"/>
      <c r="K147" s="146"/>
      <c r="L147" s="17"/>
      <c r="M147" s="17"/>
      <c r="N147" s="17"/>
      <c r="O147" s="17"/>
      <c r="P147" s="5">
        <v>42772</v>
      </c>
      <c r="Q147" s="5">
        <v>43136</v>
      </c>
      <c r="R147" s="17"/>
      <c r="S147" s="17"/>
      <c r="T147" s="17"/>
      <c r="U147" s="17"/>
      <c r="V147" s="17"/>
    </row>
    <row r="148" spans="1:22" s="6" customFormat="1" x14ac:dyDescent="0.25">
      <c r="A148" s="3"/>
      <c r="B148" s="3">
        <v>143</v>
      </c>
      <c r="C148" s="2" t="s">
        <v>389</v>
      </c>
      <c r="D148" s="51" t="s">
        <v>237</v>
      </c>
      <c r="E148" s="8" t="s">
        <v>26</v>
      </c>
      <c r="F148" s="8">
        <v>2006</v>
      </c>
      <c r="G148" s="8">
        <v>1690</v>
      </c>
      <c r="H148" s="4" t="s">
        <v>19</v>
      </c>
      <c r="I148" s="4" t="s">
        <v>19</v>
      </c>
      <c r="J148" s="146"/>
      <c r="K148" s="146"/>
      <c r="L148" s="17"/>
      <c r="M148" s="17"/>
      <c r="N148" s="17"/>
      <c r="O148" s="17"/>
      <c r="P148" s="5">
        <v>42772</v>
      </c>
      <c r="Q148" s="5">
        <v>43136</v>
      </c>
      <c r="R148" s="17"/>
      <c r="S148" s="17"/>
      <c r="T148" s="17"/>
      <c r="U148" s="17"/>
      <c r="V148" s="17"/>
    </row>
    <row r="149" spans="1:22" s="6" customFormat="1" x14ac:dyDescent="0.25">
      <c r="A149" s="3"/>
      <c r="B149" s="3">
        <v>144</v>
      </c>
      <c r="C149" s="2" t="s">
        <v>389</v>
      </c>
      <c r="D149" s="51" t="s">
        <v>238</v>
      </c>
      <c r="E149" s="8" t="s">
        <v>26</v>
      </c>
      <c r="F149" s="8">
        <v>2006</v>
      </c>
      <c r="G149" s="8">
        <v>2350</v>
      </c>
      <c r="H149" s="4" t="s">
        <v>19</v>
      </c>
      <c r="I149" s="4" t="s">
        <v>19</v>
      </c>
      <c r="J149" s="146"/>
      <c r="K149" s="146"/>
      <c r="L149" s="17"/>
      <c r="M149" s="17"/>
      <c r="N149" s="17"/>
      <c r="O149" s="17"/>
      <c r="P149" s="5">
        <v>42772</v>
      </c>
      <c r="Q149" s="5">
        <v>43136</v>
      </c>
      <c r="R149" s="17"/>
      <c r="S149" s="17"/>
      <c r="T149" s="17"/>
      <c r="U149" s="17"/>
      <c r="V149" s="17"/>
    </row>
    <row r="150" spans="1:22" s="6" customFormat="1" x14ac:dyDescent="0.25">
      <c r="A150" s="3">
        <v>21</v>
      </c>
      <c r="B150" s="3">
        <v>145</v>
      </c>
      <c r="C150" s="2" t="s">
        <v>390</v>
      </c>
      <c r="D150" s="51" t="s">
        <v>240</v>
      </c>
      <c r="E150" s="8" t="s">
        <v>67</v>
      </c>
      <c r="F150" s="8">
        <v>2009</v>
      </c>
      <c r="G150" s="8">
        <v>2494</v>
      </c>
      <c r="H150" s="8">
        <v>2705</v>
      </c>
      <c r="I150" s="8">
        <v>1860</v>
      </c>
      <c r="J150" s="146"/>
      <c r="K150" s="146"/>
      <c r="L150" s="17"/>
      <c r="M150" s="17"/>
      <c r="N150" s="17"/>
      <c r="O150" s="17"/>
      <c r="P150" s="5">
        <v>42750</v>
      </c>
      <c r="Q150" s="5">
        <v>43114</v>
      </c>
      <c r="R150" s="17"/>
      <c r="S150" s="17"/>
      <c r="T150" s="17"/>
      <c r="U150" s="17"/>
      <c r="V150" s="17"/>
    </row>
    <row r="151" spans="1:22" s="6" customFormat="1" x14ac:dyDescent="0.25">
      <c r="A151" s="3"/>
      <c r="B151" s="3">
        <v>146</v>
      </c>
      <c r="C151" s="2" t="s">
        <v>390</v>
      </c>
      <c r="D151" s="51" t="s">
        <v>241</v>
      </c>
      <c r="E151" s="8" t="s">
        <v>26</v>
      </c>
      <c r="F151" s="8">
        <v>2006</v>
      </c>
      <c r="G151" s="8">
        <v>2495</v>
      </c>
      <c r="H151" s="4" t="s">
        <v>19</v>
      </c>
      <c r="I151" s="4" t="s">
        <v>19</v>
      </c>
      <c r="J151" s="11">
        <v>42470</v>
      </c>
      <c r="K151" s="11">
        <v>42834</v>
      </c>
      <c r="L151" s="17"/>
      <c r="M151" s="17"/>
      <c r="N151" s="17"/>
      <c r="O151" s="17"/>
      <c r="P151" s="5">
        <v>42835</v>
      </c>
      <c r="Q151" s="11">
        <v>43199</v>
      </c>
      <c r="R151" s="17"/>
      <c r="S151" s="17"/>
      <c r="T151" s="17"/>
      <c r="U151" s="17"/>
      <c r="V151" s="17"/>
    </row>
    <row r="152" spans="1:22" s="6" customFormat="1" x14ac:dyDescent="0.25">
      <c r="A152" s="3"/>
      <c r="B152" s="3">
        <v>147</v>
      </c>
      <c r="C152" s="2" t="s">
        <v>390</v>
      </c>
      <c r="D152" s="51" t="s">
        <v>243</v>
      </c>
      <c r="E152" s="8" t="s">
        <v>26</v>
      </c>
      <c r="F152" s="8">
        <v>2011</v>
      </c>
      <c r="G152" s="8">
        <v>1690</v>
      </c>
      <c r="H152" s="4" t="s">
        <v>19</v>
      </c>
      <c r="I152" s="4" t="s">
        <v>19</v>
      </c>
      <c r="J152" s="11">
        <v>42491</v>
      </c>
      <c r="K152" s="11">
        <v>42855</v>
      </c>
      <c r="L152" s="17"/>
      <c r="M152" s="17"/>
      <c r="N152" s="17"/>
      <c r="O152" s="17"/>
      <c r="P152" s="5">
        <v>42856</v>
      </c>
      <c r="Q152" s="5">
        <v>43220</v>
      </c>
      <c r="R152" s="17"/>
      <c r="S152" s="17"/>
      <c r="T152" s="17"/>
      <c r="U152" s="17"/>
      <c r="V152" s="17"/>
    </row>
    <row r="153" spans="1:22" s="6" customFormat="1" x14ac:dyDescent="0.25">
      <c r="A153" s="3"/>
      <c r="B153" s="3">
        <v>148</v>
      </c>
      <c r="C153" s="2" t="s">
        <v>390</v>
      </c>
      <c r="D153" s="51" t="s">
        <v>244</v>
      </c>
      <c r="E153" s="8" t="s">
        <v>26</v>
      </c>
      <c r="F153" s="8">
        <v>2002</v>
      </c>
      <c r="G153" s="8">
        <v>1690</v>
      </c>
      <c r="H153" s="4" t="s">
        <v>19</v>
      </c>
      <c r="I153" s="4" t="s">
        <v>19</v>
      </c>
      <c r="J153" s="11">
        <v>42470</v>
      </c>
      <c r="K153" s="11">
        <v>42834</v>
      </c>
      <c r="L153" s="17"/>
      <c r="M153" s="17"/>
      <c r="N153" s="17"/>
      <c r="O153" s="17"/>
      <c r="P153" s="5">
        <v>42835</v>
      </c>
      <c r="Q153" s="11">
        <v>43199</v>
      </c>
      <c r="R153" s="17"/>
      <c r="S153" s="17"/>
      <c r="T153" s="17"/>
      <c r="U153" s="17"/>
      <c r="V153" s="17"/>
    </row>
    <row r="154" spans="1:22" s="6" customFormat="1" x14ac:dyDescent="0.25">
      <c r="A154" s="3"/>
      <c r="B154" s="3">
        <v>149</v>
      </c>
      <c r="C154" s="2" t="s">
        <v>390</v>
      </c>
      <c r="D154" s="51" t="s">
        <v>245</v>
      </c>
      <c r="E154" s="8" t="s">
        <v>26</v>
      </c>
      <c r="F154" s="8">
        <v>2007</v>
      </c>
      <c r="G154" s="8">
        <v>2231</v>
      </c>
      <c r="H154" s="4" t="s">
        <v>19</v>
      </c>
      <c r="I154" s="4" t="s">
        <v>19</v>
      </c>
      <c r="J154" s="5">
        <v>42686</v>
      </c>
      <c r="K154" s="5">
        <v>43050</v>
      </c>
      <c r="L154" s="17"/>
      <c r="M154" s="17"/>
      <c r="N154" s="17"/>
      <c r="O154" s="17"/>
      <c r="P154" s="146"/>
      <c r="Q154" s="146"/>
      <c r="R154" s="17"/>
      <c r="S154" s="17"/>
      <c r="T154" s="17"/>
      <c r="U154" s="17"/>
      <c r="V154" s="17"/>
    </row>
    <row r="155" spans="1:22" s="6" customFormat="1" x14ac:dyDescent="0.25">
      <c r="A155" s="3">
        <v>22</v>
      </c>
      <c r="B155" s="3">
        <v>150</v>
      </c>
      <c r="C155" s="2" t="s">
        <v>391</v>
      </c>
      <c r="D155" s="51" t="s">
        <v>250</v>
      </c>
      <c r="E155" s="8" t="s">
        <v>67</v>
      </c>
      <c r="F155" s="8">
        <v>2009</v>
      </c>
      <c r="G155" s="8" t="s">
        <v>19</v>
      </c>
      <c r="H155" s="8">
        <v>2685</v>
      </c>
      <c r="I155" s="8">
        <v>820</v>
      </c>
      <c r="J155" s="5">
        <v>42393</v>
      </c>
      <c r="K155" s="5">
        <v>42758</v>
      </c>
      <c r="L155" s="17"/>
      <c r="M155" s="17"/>
      <c r="N155" s="17"/>
      <c r="O155" s="17"/>
      <c r="P155" s="5">
        <v>42759</v>
      </c>
      <c r="Q155" s="5">
        <v>43123</v>
      </c>
      <c r="R155" s="17"/>
      <c r="S155" s="17"/>
      <c r="T155" s="17"/>
      <c r="U155" s="17"/>
      <c r="V155" s="17"/>
    </row>
    <row r="156" spans="1:22" s="6" customFormat="1" x14ac:dyDescent="0.25">
      <c r="A156" s="3"/>
      <c r="B156" s="3">
        <v>151</v>
      </c>
      <c r="C156" s="2" t="s">
        <v>391</v>
      </c>
      <c r="D156" s="51" t="s">
        <v>251</v>
      </c>
      <c r="E156" s="8" t="s">
        <v>26</v>
      </c>
      <c r="F156" s="8">
        <v>2003</v>
      </c>
      <c r="G156" s="8">
        <v>1690</v>
      </c>
      <c r="H156" s="4" t="s">
        <v>19</v>
      </c>
      <c r="I156" s="4" t="s">
        <v>19</v>
      </c>
      <c r="J156" s="5">
        <v>42393</v>
      </c>
      <c r="K156" s="5">
        <v>42758</v>
      </c>
      <c r="L156" s="17"/>
      <c r="M156" s="17"/>
      <c r="N156" s="17"/>
      <c r="O156" s="17"/>
      <c r="P156" s="5">
        <v>42759</v>
      </c>
      <c r="Q156" s="5">
        <v>43123</v>
      </c>
      <c r="R156" s="17"/>
      <c r="S156" s="17"/>
      <c r="T156" s="17"/>
      <c r="U156" s="17"/>
      <c r="V156" s="17"/>
    </row>
    <row r="157" spans="1:22" s="6" customFormat="1" x14ac:dyDescent="0.25">
      <c r="A157" s="3"/>
      <c r="B157" s="3">
        <v>152</v>
      </c>
      <c r="C157" s="2" t="s">
        <v>391</v>
      </c>
      <c r="D157" s="51" t="s">
        <v>252</v>
      </c>
      <c r="E157" s="8" t="s">
        <v>26</v>
      </c>
      <c r="F157" s="8">
        <v>2006</v>
      </c>
      <c r="G157" s="8">
        <v>1690</v>
      </c>
      <c r="H157" s="4" t="s">
        <v>19</v>
      </c>
      <c r="I157" s="4" t="s">
        <v>19</v>
      </c>
      <c r="J157" s="5">
        <v>42393</v>
      </c>
      <c r="K157" s="5">
        <v>42758</v>
      </c>
      <c r="L157" s="17"/>
      <c r="M157" s="17"/>
      <c r="N157" s="17"/>
      <c r="O157" s="17"/>
      <c r="P157" s="5">
        <v>42759</v>
      </c>
      <c r="Q157" s="5">
        <v>43123</v>
      </c>
      <c r="R157" s="17"/>
      <c r="S157" s="17"/>
      <c r="T157" s="17"/>
      <c r="U157" s="17"/>
      <c r="V157" s="17"/>
    </row>
    <row r="158" spans="1:22" s="6" customFormat="1" x14ac:dyDescent="0.25">
      <c r="A158" s="3"/>
      <c r="B158" s="3">
        <v>153</v>
      </c>
      <c r="C158" s="2" t="s">
        <v>391</v>
      </c>
      <c r="D158" s="51" t="s">
        <v>253</v>
      </c>
      <c r="E158" s="8" t="s">
        <v>26</v>
      </c>
      <c r="F158" s="8">
        <v>1986</v>
      </c>
      <c r="G158" s="8">
        <v>1586</v>
      </c>
      <c r="H158" s="4" t="s">
        <v>19</v>
      </c>
      <c r="I158" s="4" t="s">
        <v>19</v>
      </c>
      <c r="J158" s="5">
        <v>42393</v>
      </c>
      <c r="K158" s="5">
        <v>42758</v>
      </c>
      <c r="L158" s="17"/>
      <c r="M158" s="17"/>
      <c r="N158" s="17"/>
      <c r="O158" s="17"/>
      <c r="P158" s="5">
        <v>42759</v>
      </c>
      <c r="Q158" s="5">
        <v>43123</v>
      </c>
      <c r="R158" s="17"/>
      <c r="S158" s="17"/>
      <c r="T158" s="17"/>
      <c r="U158" s="17"/>
      <c r="V158" s="17"/>
    </row>
    <row r="159" spans="1:22" s="6" customFormat="1" x14ac:dyDescent="0.25">
      <c r="A159" s="3"/>
      <c r="B159" s="3">
        <v>154</v>
      </c>
      <c r="C159" s="2" t="s">
        <v>391</v>
      </c>
      <c r="D159" s="51" t="s">
        <v>254</v>
      </c>
      <c r="E159" s="8" t="s">
        <v>26</v>
      </c>
      <c r="F159" s="8">
        <v>1992</v>
      </c>
      <c r="G159" s="8">
        <v>1586</v>
      </c>
      <c r="H159" s="4" t="s">
        <v>19</v>
      </c>
      <c r="I159" s="4" t="s">
        <v>19</v>
      </c>
      <c r="J159" s="5">
        <v>42393</v>
      </c>
      <c r="K159" s="5">
        <v>42758</v>
      </c>
      <c r="L159" s="17"/>
      <c r="M159" s="17"/>
      <c r="N159" s="17"/>
      <c r="O159" s="17"/>
      <c r="P159" s="5">
        <v>42759</v>
      </c>
      <c r="Q159" s="5">
        <v>43123</v>
      </c>
      <c r="R159" s="17"/>
      <c r="S159" s="17"/>
      <c r="T159" s="17"/>
      <c r="U159" s="17"/>
      <c r="V159" s="17"/>
    </row>
    <row r="160" spans="1:22" s="6" customFormat="1" x14ac:dyDescent="0.25">
      <c r="A160" s="3"/>
      <c r="B160" s="3">
        <v>155</v>
      </c>
      <c r="C160" s="2" t="s">
        <v>391</v>
      </c>
      <c r="D160" s="51" t="s">
        <v>255</v>
      </c>
      <c r="E160" s="8" t="s">
        <v>67</v>
      </c>
      <c r="F160" s="8">
        <v>1984</v>
      </c>
      <c r="G160" s="8">
        <v>1984</v>
      </c>
      <c r="H160" s="8">
        <v>6850</v>
      </c>
      <c r="I160" s="8">
        <v>3350</v>
      </c>
      <c r="J160" s="5">
        <v>42393</v>
      </c>
      <c r="K160" s="5">
        <v>42758</v>
      </c>
      <c r="L160" s="17"/>
      <c r="M160" s="17"/>
      <c r="N160" s="17"/>
      <c r="O160" s="17"/>
      <c r="P160" s="5">
        <v>42759</v>
      </c>
      <c r="Q160" s="5">
        <v>43123</v>
      </c>
      <c r="R160" s="17"/>
      <c r="S160" s="17"/>
      <c r="T160" s="17"/>
      <c r="U160" s="17"/>
      <c r="V160" s="17"/>
    </row>
    <row r="161" spans="1:22" s="6" customFormat="1" x14ac:dyDescent="0.25">
      <c r="A161" s="3"/>
      <c r="B161" s="3">
        <v>156</v>
      </c>
      <c r="C161" s="2" t="s">
        <v>391</v>
      </c>
      <c r="D161" s="51" t="s">
        <v>256</v>
      </c>
      <c r="E161" s="8" t="s">
        <v>26</v>
      </c>
      <c r="F161" s="8">
        <v>2002</v>
      </c>
      <c r="G161" s="8">
        <v>2445</v>
      </c>
      <c r="H161" s="4" t="s">
        <v>19</v>
      </c>
      <c r="I161" s="4" t="s">
        <v>19</v>
      </c>
      <c r="J161" s="5">
        <v>42393</v>
      </c>
      <c r="K161" s="5">
        <v>42758</v>
      </c>
      <c r="L161" s="17"/>
      <c r="M161" s="17"/>
      <c r="N161" s="17"/>
      <c r="O161" s="17"/>
      <c r="P161" s="5">
        <v>42759</v>
      </c>
      <c r="Q161" s="5">
        <v>43123</v>
      </c>
      <c r="R161" s="17"/>
      <c r="S161" s="17"/>
      <c r="T161" s="17"/>
      <c r="U161" s="17"/>
      <c r="V161" s="17"/>
    </row>
    <row r="162" spans="1:22" s="6" customFormat="1" x14ac:dyDescent="0.25">
      <c r="A162" s="3"/>
      <c r="B162" s="3">
        <v>157</v>
      </c>
      <c r="C162" s="2" t="s">
        <v>391</v>
      </c>
      <c r="D162" s="51" t="s">
        <v>257</v>
      </c>
      <c r="E162" s="8" t="s">
        <v>26</v>
      </c>
      <c r="F162" s="8">
        <v>2008</v>
      </c>
      <c r="G162" s="8">
        <v>1690</v>
      </c>
      <c r="H162" s="4" t="s">
        <v>19</v>
      </c>
      <c r="I162" s="4" t="s">
        <v>19</v>
      </c>
      <c r="J162" s="5">
        <v>42393</v>
      </c>
      <c r="K162" s="5">
        <v>42758</v>
      </c>
      <c r="L162" s="17"/>
      <c r="M162" s="17"/>
      <c r="N162" s="17"/>
      <c r="O162" s="17"/>
      <c r="P162" s="5">
        <v>42759</v>
      </c>
      <c r="Q162" s="5">
        <v>43123</v>
      </c>
      <c r="R162" s="17"/>
      <c r="S162" s="17"/>
      <c r="T162" s="17"/>
      <c r="U162" s="17"/>
      <c r="V162" s="17"/>
    </row>
    <row r="163" spans="1:22" s="6" customFormat="1" x14ac:dyDescent="0.25">
      <c r="A163" s="3"/>
      <c r="B163" s="3">
        <v>158</v>
      </c>
      <c r="C163" s="2" t="s">
        <v>391</v>
      </c>
      <c r="D163" s="51" t="s">
        <v>258</v>
      </c>
      <c r="E163" s="8" t="s">
        <v>223</v>
      </c>
      <c r="F163" s="8">
        <v>1989</v>
      </c>
      <c r="G163" s="8" t="s">
        <v>19</v>
      </c>
      <c r="H163" s="4" t="s">
        <v>19</v>
      </c>
      <c r="I163" s="4" t="s">
        <v>19</v>
      </c>
      <c r="J163" s="5">
        <v>42420</v>
      </c>
      <c r="K163" s="5">
        <v>42785</v>
      </c>
      <c r="L163" s="17"/>
      <c r="M163" s="17"/>
      <c r="N163" s="17"/>
      <c r="O163" s="17"/>
      <c r="P163" s="5">
        <v>42786</v>
      </c>
      <c r="Q163" s="5">
        <v>43150</v>
      </c>
      <c r="R163" s="17"/>
      <c r="S163" s="17"/>
      <c r="T163" s="17"/>
      <c r="U163" s="17"/>
      <c r="V163" s="17"/>
    </row>
    <row r="164" spans="1:22" s="6" customFormat="1" x14ac:dyDescent="0.25">
      <c r="A164" s="3">
        <v>23</v>
      </c>
      <c r="B164" s="3">
        <v>159</v>
      </c>
      <c r="C164" s="2" t="s">
        <v>392</v>
      </c>
      <c r="D164" s="51" t="s">
        <v>266</v>
      </c>
      <c r="E164" s="8" t="s">
        <v>223</v>
      </c>
      <c r="F164" s="8">
        <v>2008</v>
      </c>
      <c r="G164" s="8" t="s">
        <v>19</v>
      </c>
      <c r="H164" s="4">
        <v>4.4800000000000004</v>
      </c>
      <c r="I164" s="4" t="s">
        <v>19</v>
      </c>
      <c r="J164" s="5">
        <v>42392</v>
      </c>
      <c r="K164" s="5">
        <v>42757</v>
      </c>
      <c r="L164" s="17"/>
      <c r="M164" s="17"/>
      <c r="N164" s="17"/>
      <c r="O164" s="17"/>
      <c r="P164" s="5">
        <v>42758</v>
      </c>
      <c r="Q164" s="5">
        <v>43122</v>
      </c>
      <c r="R164" s="17"/>
      <c r="S164" s="17"/>
      <c r="T164" s="17"/>
      <c r="U164" s="17"/>
      <c r="V164" s="17"/>
    </row>
    <row r="165" spans="1:22" s="6" customFormat="1" x14ac:dyDescent="0.25">
      <c r="A165" s="3"/>
      <c r="B165" s="3">
        <v>160</v>
      </c>
      <c r="C165" s="2" t="s">
        <v>392</v>
      </c>
      <c r="D165" s="51" t="s">
        <v>268</v>
      </c>
      <c r="E165" s="8" t="s">
        <v>223</v>
      </c>
      <c r="F165" s="28">
        <v>2004</v>
      </c>
      <c r="G165" s="8">
        <v>4750</v>
      </c>
      <c r="H165" s="42" t="s">
        <v>19</v>
      </c>
      <c r="I165" s="42" t="s">
        <v>19</v>
      </c>
      <c r="J165" s="5">
        <v>42392</v>
      </c>
      <c r="K165" s="5">
        <v>42757</v>
      </c>
      <c r="L165" s="17"/>
      <c r="M165" s="17"/>
      <c r="N165" s="17"/>
      <c r="O165" s="17"/>
      <c r="P165" s="5">
        <v>42758</v>
      </c>
      <c r="Q165" s="5">
        <v>43122</v>
      </c>
      <c r="R165" s="17"/>
      <c r="S165" s="17"/>
      <c r="T165" s="17"/>
      <c r="U165" s="17"/>
      <c r="V165" s="17"/>
    </row>
    <row r="166" spans="1:22" s="6" customFormat="1" x14ac:dyDescent="0.25">
      <c r="A166" s="3"/>
      <c r="B166" s="3">
        <v>161</v>
      </c>
      <c r="C166" s="2" t="s">
        <v>392</v>
      </c>
      <c r="D166" s="51" t="s">
        <v>271</v>
      </c>
      <c r="E166" s="8" t="s">
        <v>223</v>
      </c>
      <c r="F166" s="8">
        <v>2000</v>
      </c>
      <c r="G166" s="8">
        <v>4940</v>
      </c>
      <c r="H166" s="4" t="s">
        <v>19</v>
      </c>
      <c r="I166" s="4" t="s">
        <v>19</v>
      </c>
      <c r="J166" s="5">
        <v>42392</v>
      </c>
      <c r="K166" s="5">
        <v>42757</v>
      </c>
      <c r="L166" s="17"/>
      <c r="M166" s="17"/>
      <c r="N166" s="17"/>
      <c r="O166" s="17"/>
      <c r="P166" s="5">
        <v>42758</v>
      </c>
      <c r="Q166" s="5">
        <v>43122</v>
      </c>
      <c r="R166" s="17"/>
      <c r="S166" s="17"/>
      <c r="T166" s="17"/>
      <c r="U166" s="17"/>
      <c r="V166" s="17"/>
    </row>
    <row r="167" spans="1:22" s="6" customFormat="1" x14ac:dyDescent="0.25">
      <c r="A167" s="3"/>
      <c r="B167" s="3">
        <v>162</v>
      </c>
      <c r="C167" s="2" t="s">
        <v>392</v>
      </c>
      <c r="D167" s="51" t="s">
        <v>273</v>
      </c>
      <c r="E167" s="8" t="s">
        <v>223</v>
      </c>
      <c r="F167" s="8">
        <v>2000</v>
      </c>
      <c r="G167" s="8" t="s">
        <v>19</v>
      </c>
      <c r="H167" s="4" t="s">
        <v>19</v>
      </c>
      <c r="I167" s="4" t="s">
        <v>19</v>
      </c>
      <c r="J167" s="5">
        <v>42392</v>
      </c>
      <c r="K167" s="5">
        <v>42757</v>
      </c>
      <c r="L167" s="17"/>
      <c r="M167" s="17"/>
      <c r="N167" s="17"/>
      <c r="O167" s="17"/>
      <c r="P167" s="5">
        <v>42758</v>
      </c>
      <c r="Q167" s="5">
        <v>43122</v>
      </c>
      <c r="R167" s="17"/>
      <c r="S167" s="17"/>
      <c r="T167" s="17"/>
      <c r="U167" s="17"/>
      <c r="V167" s="17"/>
    </row>
    <row r="168" spans="1:22" s="6" customFormat="1" x14ac:dyDescent="0.25">
      <c r="A168" s="3"/>
      <c r="B168" s="3">
        <v>163</v>
      </c>
      <c r="C168" s="2" t="s">
        <v>392</v>
      </c>
      <c r="D168" s="51" t="s">
        <v>275</v>
      </c>
      <c r="E168" s="8" t="s">
        <v>223</v>
      </c>
      <c r="F168" s="8">
        <v>2000</v>
      </c>
      <c r="G168" s="8" t="s">
        <v>19</v>
      </c>
      <c r="H168" s="4" t="s">
        <v>19</v>
      </c>
      <c r="I168" s="4" t="s">
        <v>19</v>
      </c>
      <c r="J168" s="5">
        <v>42392</v>
      </c>
      <c r="K168" s="5">
        <v>42757</v>
      </c>
      <c r="L168" s="17"/>
      <c r="M168" s="17"/>
      <c r="N168" s="17"/>
      <c r="O168" s="17"/>
      <c r="P168" s="5">
        <v>42758</v>
      </c>
      <c r="Q168" s="5">
        <v>43122</v>
      </c>
      <c r="R168" s="17"/>
      <c r="S168" s="17"/>
      <c r="T168" s="17"/>
      <c r="U168" s="17"/>
      <c r="V168" s="17"/>
    </row>
    <row r="169" spans="1:22" s="6" customFormat="1" x14ac:dyDescent="0.25">
      <c r="A169" s="3"/>
      <c r="B169" s="3">
        <v>164</v>
      </c>
      <c r="C169" s="2" t="s">
        <v>392</v>
      </c>
      <c r="D169" s="51" t="s">
        <v>277</v>
      </c>
      <c r="E169" s="8" t="s">
        <v>67</v>
      </c>
      <c r="F169" s="8">
        <v>1991</v>
      </c>
      <c r="G169" s="8">
        <v>10850</v>
      </c>
      <c r="H169" s="8">
        <v>8500</v>
      </c>
      <c r="I169" s="8">
        <v>7000</v>
      </c>
      <c r="J169" s="5">
        <v>42392</v>
      </c>
      <c r="K169" s="5">
        <v>42757</v>
      </c>
      <c r="L169" s="17"/>
      <c r="M169" s="17"/>
      <c r="N169" s="17"/>
      <c r="O169" s="17"/>
      <c r="P169" s="5">
        <v>42758</v>
      </c>
      <c r="Q169" s="5">
        <v>43122</v>
      </c>
      <c r="R169" s="17"/>
      <c r="S169" s="17"/>
      <c r="T169" s="17"/>
      <c r="U169" s="17"/>
      <c r="V169" s="17"/>
    </row>
    <row r="170" spans="1:22" s="6" customFormat="1" x14ac:dyDescent="0.25">
      <c r="A170" s="3"/>
      <c r="B170" s="3">
        <v>165</v>
      </c>
      <c r="C170" s="2" t="s">
        <v>392</v>
      </c>
      <c r="D170" s="51" t="s">
        <v>279</v>
      </c>
      <c r="E170" s="8" t="s">
        <v>67</v>
      </c>
      <c r="F170" s="8">
        <v>1990</v>
      </c>
      <c r="G170" s="8">
        <v>10850</v>
      </c>
      <c r="H170" s="8">
        <v>8200</v>
      </c>
      <c r="I170" s="8">
        <v>7300</v>
      </c>
      <c r="J170" s="5">
        <v>42392</v>
      </c>
      <c r="K170" s="5">
        <v>42757</v>
      </c>
      <c r="L170" s="17"/>
      <c r="M170" s="17"/>
      <c r="N170" s="17"/>
      <c r="O170" s="17"/>
      <c r="P170" s="5">
        <v>42758</v>
      </c>
      <c r="Q170" s="5">
        <v>43122</v>
      </c>
      <c r="R170" s="17"/>
      <c r="S170" s="17"/>
      <c r="T170" s="17"/>
      <c r="U170" s="17"/>
      <c r="V170" s="17"/>
    </row>
    <row r="171" spans="1:22" s="6" customFormat="1" x14ac:dyDescent="0.25">
      <c r="A171" s="3"/>
      <c r="B171" s="3">
        <v>166</v>
      </c>
      <c r="C171" s="2" t="s">
        <v>392</v>
      </c>
      <c r="D171" s="51" t="s">
        <v>280</v>
      </c>
      <c r="E171" s="8" t="s">
        <v>26</v>
      </c>
      <c r="F171" s="8">
        <v>1988</v>
      </c>
      <c r="G171" s="8">
        <v>2445</v>
      </c>
      <c r="H171" s="8" t="s">
        <v>19</v>
      </c>
      <c r="I171" s="8" t="s">
        <v>19</v>
      </c>
      <c r="J171" s="5">
        <v>42392</v>
      </c>
      <c r="K171" s="5">
        <v>42757</v>
      </c>
      <c r="L171" s="17"/>
      <c r="M171" s="17"/>
      <c r="N171" s="17"/>
      <c r="O171" s="17"/>
      <c r="P171" s="5">
        <v>42758</v>
      </c>
      <c r="Q171" s="5">
        <v>43122</v>
      </c>
      <c r="R171" s="17"/>
      <c r="S171" s="17"/>
      <c r="T171" s="17"/>
      <c r="U171" s="17"/>
      <c r="V171" s="17"/>
    </row>
    <row r="172" spans="1:22" s="6" customFormat="1" x14ac:dyDescent="0.25">
      <c r="A172" s="3"/>
      <c r="B172" s="3">
        <v>167</v>
      </c>
      <c r="C172" s="2" t="s">
        <v>392</v>
      </c>
      <c r="D172" s="51" t="s">
        <v>281</v>
      </c>
      <c r="E172" s="8" t="s">
        <v>26</v>
      </c>
      <c r="F172" s="8">
        <v>1985</v>
      </c>
      <c r="G172" s="8">
        <v>2445</v>
      </c>
      <c r="H172" s="8" t="s">
        <v>19</v>
      </c>
      <c r="I172" s="8" t="s">
        <v>19</v>
      </c>
      <c r="J172" s="5">
        <v>42392</v>
      </c>
      <c r="K172" s="5">
        <v>42757</v>
      </c>
      <c r="L172" s="17"/>
      <c r="M172" s="17"/>
      <c r="N172" s="17"/>
      <c r="O172" s="17"/>
      <c r="P172" s="5">
        <v>42758</v>
      </c>
      <c r="Q172" s="5">
        <v>43122</v>
      </c>
      <c r="R172" s="17"/>
      <c r="S172" s="17"/>
      <c r="T172" s="17"/>
      <c r="U172" s="17"/>
      <c r="V172" s="17"/>
    </row>
    <row r="173" spans="1:22" s="6" customFormat="1" x14ac:dyDescent="0.25">
      <c r="A173" s="3"/>
      <c r="B173" s="3">
        <v>168</v>
      </c>
      <c r="C173" s="2" t="s">
        <v>392</v>
      </c>
      <c r="D173" s="51" t="s">
        <v>282</v>
      </c>
      <c r="E173" s="8" t="s">
        <v>26</v>
      </c>
      <c r="F173" s="8">
        <v>1982</v>
      </c>
      <c r="G173" s="8">
        <v>2445</v>
      </c>
      <c r="H173" s="8" t="s">
        <v>19</v>
      </c>
      <c r="I173" s="8" t="s">
        <v>19</v>
      </c>
      <c r="J173" s="5">
        <v>42392</v>
      </c>
      <c r="K173" s="5">
        <v>42757</v>
      </c>
      <c r="L173" s="17"/>
      <c r="M173" s="17"/>
      <c r="N173" s="17"/>
      <c r="O173" s="17"/>
      <c r="P173" s="5">
        <v>42758</v>
      </c>
      <c r="Q173" s="5">
        <v>43122</v>
      </c>
      <c r="R173" s="17"/>
      <c r="S173" s="17"/>
      <c r="T173" s="17"/>
      <c r="U173" s="17"/>
      <c r="V173" s="17"/>
    </row>
    <row r="174" spans="1:22" s="6" customFormat="1" x14ac:dyDescent="0.25">
      <c r="A174" s="3"/>
      <c r="B174" s="3">
        <v>169</v>
      </c>
      <c r="C174" s="2" t="s">
        <v>392</v>
      </c>
      <c r="D174" s="51" t="s">
        <v>283</v>
      </c>
      <c r="E174" s="8" t="s">
        <v>67</v>
      </c>
      <c r="F174" s="8">
        <v>2003</v>
      </c>
      <c r="G174" s="8">
        <v>2445</v>
      </c>
      <c r="H174" s="8" t="s">
        <v>19</v>
      </c>
      <c r="I174" s="8" t="s">
        <v>19</v>
      </c>
      <c r="J174" s="5">
        <v>42392</v>
      </c>
      <c r="K174" s="5">
        <v>42757</v>
      </c>
      <c r="L174" s="17"/>
      <c r="M174" s="17"/>
      <c r="N174" s="17"/>
      <c r="O174" s="17"/>
      <c r="P174" s="5">
        <v>42758</v>
      </c>
      <c r="Q174" s="5">
        <v>43122</v>
      </c>
      <c r="R174" s="17"/>
      <c r="S174" s="17"/>
      <c r="T174" s="17"/>
      <c r="U174" s="17"/>
      <c r="V174" s="17"/>
    </row>
    <row r="175" spans="1:22" s="6" customFormat="1" x14ac:dyDescent="0.25">
      <c r="A175" s="3"/>
      <c r="B175" s="3">
        <v>170</v>
      </c>
      <c r="C175" s="2" t="s">
        <v>392</v>
      </c>
      <c r="D175" s="51" t="s">
        <v>264</v>
      </c>
      <c r="E175" s="8" t="s">
        <v>67</v>
      </c>
      <c r="F175" s="8">
        <v>2009</v>
      </c>
      <c r="G175" s="8">
        <v>2494</v>
      </c>
      <c r="H175" s="8">
        <v>2685</v>
      </c>
      <c r="I175" s="8">
        <v>1865</v>
      </c>
      <c r="J175" s="5">
        <v>42392</v>
      </c>
      <c r="K175" s="5">
        <v>42757</v>
      </c>
      <c r="L175" s="17"/>
      <c r="M175" s="17"/>
      <c r="N175" s="17"/>
      <c r="O175" s="17"/>
      <c r="P175" s="5">
        <v>42758</v>
      </c>
      <c r="Q175" s="5">
        <v>43122</v>
      </c>
      <c r="R175" s="17"/>
      <c r="S175" s="17"/>
      <c r="T175" s="17"/>
      <c r="U175" s="17"/>
      <c r="V175" s="17"/>
    </row>
    <row r="176" spans="1:22" s="6" customFormat="1" x14ac:dyDescent="0.25">
      <c r="A176" s="3"/>
      <c r="B176" s="3">
        <v>171</v>
      </c>
      <c r="C176" s="2" t="s">
        <v>392</v>
      </c>
      <c r="D176" s="51" t="s">
        <v>284</v>
      </c>
      <c r="E176" s="8" t="s">
        <v>223</v>
      </c>
      <c r="F176" s="8">
        <v>2007</v>
      </c>
      <c r="G176" s="8" t="s">
        <v>19</v>
      </c>
      <c r="H176" s="8" t="s">
        <v>19</v>
      </c>
      <c r="I176" s="8" t="s">
        <v>19</v>
      </c>
      <c r="J176" s="5">
        <v>42392</v>
      </c>
      <c r="K176" s="5">
        <v>42757</v>
      </c>
      <c r="L176" s="17"/>
      <c r="M176" s="17"/>
      <c r="N176" s="17"/>
      <c r="O176" s="17"/>
      <c r="P176" s="5">
        <v>42758</v>
      </c>
      <c r="Q176" s="5">
        <v>43122</v>
      </c>
      <c r="R176" s="17"/>
      <c r="S176" s="17"/>
      <c r="T176" s="17"/>
      <c r="U176" s="17"/>
      <c r="V176" s="17"/>
    </row>
    <row r="177" spans="1:22" s="6" customFormat="1" x14ac:dyDescent="0.25">
      <c r="A177" s="3"/>
      <c r="B177" s="3">
        <v>172</v>
      </c>
      <c r="C177" s="2" t="s">
        <v>392</v>
      </c>
      <c r="D177" s="51" t="s">
        <v>286</v>
      </c>
      <c r="E177" s="8" t="s">
        <v>223</v>
      </c>
      <c r="F177" s="8">
        <v>1986</v>
      </c>
      <c r="G177" s="8" t="s">
        <v>19</v>
      </c>
      <c r="H177" s="8" t="s">
        <v>19</v>
      </c>
      <c r="I177" s="8" t="s">
        <v>19</v>
      </c>
      <c r="J177" s="5">
        <v>42392</v>
      </c>
      <c r="K177" s="5">
        <v>42757</v>
      </c>
      <c r="L177" s="17"/>
      <c r="M177" s="17"/>
      <c r="N177" s="17"/>
      <c r="O177" s="17"/>
      <c r="P177" s="5">
        <v>42758</v>
      </c>
      <c r="Q177" s="5">
        <v>43122</v>
      </c>
      <c r="R177" s="17"/>
      <c r="S177" s="17"/>
      <c r="T177" s="17"/>
      <c r="U177" s="17"/>
      <c r="V177" s="17"/>
    </row>
    <row r="178" spans="1:22" s="6" customFormat="1" x14ac:dyDescent="0.25">
      <c r="A178" s="3"/>
      <c r="B178" s="3">
        <v>173</v>
      </c>
      <c r="C178" s="2" t="s">
        <v>392</v>
      </c>
      <c r="D178" s="51" t="s">
        <v>287</v>
      </c>
      <c r="E178" s="8" t="s">
        <v>22</v>
      </c>
      <c r="F178" s="8">
        <v>2006</v>
      </c>
      <c r="G178" s="8">
        <v>346</v>
      </c>
      <c r="H178" s="8" t="s">
        <v>19</v>
      </c>
      <c r="I178" s="8" t="s">
        <v>19</v>
      </c>
      <c r="J178" s="5">
        <v>42392</v>
      </c>
      <c r="K178" s="5">
        <v>42757</v>
      </c>
      <c r="L178" s="17"/>
      <c r="M178" s="17"/>
      <c r="N178" s="17"/>
      <c r="O178" s="17"/>
      <c r="P178" s="5">
        <v>42758</v>
      </c>
      <c r="Q178" s="5">
        <v>43122</v>
      </c>
      <c r="R178" s="17"/>
      <c r="S178" s="17"/>
      <c r="T178" s="17"/>
      <c r="U178" s="17"/>
      <c r="V178" s="17"/>
    </row>
    <row r="179" spans="1:22" s="6" customFormat="1" x14ac:dyDescent="0.25">
      <c r="A179" s="3"/>
      <c r="B179" s="3">
        <v>174</v>
      </c>
      <c r="C179" s="2" t="s">
        <v>392</v>
      </c>
      <c r="D179" s="51" t="s">
        <v>288</v>
      </c>
      <c r="E179" s="8" t="s">
        <v>22</v>
      </c>
      <c r="F179" s="8">
        <v>2001</v>
      </c>
      <c r="G179" s="8">
        <v>398</v>
      </c>
      <c r="H179" s="8" t="s">
        <v>19</v>
      </c>
      <c r="I179" s="8" t="s">
        <v>19</v>
      </c>
      <c r="J179" s="5">
        <v>42392</v>
      </c>
      <c r="K179" s="5">
        <v>42757</v>
      </c>
      <c r="L179" s="17"/>
      <c r="M179" s="17"/>
      <c r="N179" s="17"/>
      <c r="O179" s="17"/>
      <c r="P179" s="5">
        <v>42758</v>
      </c>
      <c r="Q179" s="5">
        <v>43122</v>
      </c>
      <c r="R179" s="17"/>
      <c r="S179" s="17"/>
      <c r="T179" s="17"/>
      <c r="U179" s="17"/>
      <c r="V179" s="17"/>
    </row>
    <row r="180" spans="1:22" s="6" customFormat="1" x14ac:dyDescent="0.25">
      <c r="A180" s="3"/>
      <c r="B180" s="3">
        <v>175</v>
      </c>
      <c r="C180" s="2" t="s">
        <v>392</v>
      </c>
      <c r="D180" s="51" t="s">
        <v>291</v>
      </c>
      <c r="E180" s="8" t="s">
        <v>26</v>
      </c>
      <c r="F180" s="8">
        <v>1996</v>
      </c>
      <c r="G180" s="8">
        <v>1690</v>
      </c>
      <c r="H180" s="8" t="s">
        <v>19</v>
      </c>
      <c r="I180" s="8" t="s">
        <v>19</v>
      </c>
      <c r="J180" s="5">
        <v>42392</v>
      </c>
      <c r="K180" s="5">
        <v>42757</v>
      </c>
      <c r="L180" s="17"/>
      <c r="M180" s="17"/>
      <c r="N180" s="17"/>
      <c r="O180" s="17"/>
      <c r="P180" s="5">
        <v>42758</v>
      </c>
      <c r="Q180" s="5">
        <v>43122</v>
      </c>
      <c r="R180" s="17"/>
      <c r="S180" s="17"/>
      <c r="T180" s="17"/>
      <c r="U180" s="17"/>
      <c r="V180" s="17"/>
    </row>
    <row r="181" spans="1:22" s="6" customFormat="1" x14ac:dyDescent="0.25">
      <c r="A181" s="3"/>
      <c r="B181" s="3">
        <v>176</v>
      </c>
      <c r="C181" s="2" t="s">
        <v>392</v>
      </c>
      <c r="D181" s="51" t="s">
        <v>292</v>
      </c>
      <c r="E181" s="8" t="s">
        <v>22</v>
      </c>
      <c r="F181" s="8">
        <v>2001</v>
      </c>
      <c r="G181" s="8">
        <v>450</v>
      </c>
      <c r="H181" s="8" t="s">
        <v>19</v>
      </c>
      <c r="I181" s="8" t="s">
        <v>19</v>
      </c>
      <c r="J181" s="5">
        <v>42490</v>
      </c>
      <c r="K181" s="5">
        <v>42854</v>
      </c>
      <c r="L181" s="17"/>
      <c r="M181" s="17"/>
      <c r="N181" s="17"/>
      <c r="O181" s="17"/>
      <c r="P181" s="5">
        <v>42855</v>
      </c>
      <c r="Q181" s="5">
        <v>43219</v>
      </c>
      <c r="R181" s="17"/>
      <c r="S181" s="17"/>
      <c r="T181" s="17"/>
      <c r="U181" s="17"/>
      <c r="V181" s="17"/>
    </row>
    <row r="182" spans="1:22" s="6" customFormat="1" x14ac:dyDescent="0.25">
      <c r="A182" s="3"/>
      <c r="B182" s="3">
        <v>177</v>
      </c>
      <c r="C182" s="2" t="s">
        <v>392</v>
      </c>
      <c r="D182" s="51" t="s">
        <v>262</v>
      </c>
      <c r="E182" s="8" t="s">
        <v>67</v>
      </c>
      <c r="F182" s="8">
        <v>2009</v>
      </c>
      <c r="G182" s="8">
        <v>2500</v>
      </c>
      <c r="H182" s="8">
        <v>2705</v>
      </c>
      <c r="I182" s="8">
        <v>1860</v>
      </c>
      <c r="J182" s="5">
        <v>42392</v>
      </c>
      <c r="K182" s="5">
        <v>42757</v>
      </c>
      <c r="L182" s="17"/>
      <c r="M182" s="17"/>
      <c r="N182" s="17"/>
      <c r="O182" s="17"/>
      <c r="P182" s="5">
        <v>42758</v>
      </c>
      <c r="Q182" s="5">
        <v>43122</v>
      </c>
      <c r="R182" s="17"/>
      <c r="S182" s="17"/>
      <c r="T182" s="17"/>
      <c r="U182" s="17"/>
      <c r="V182" s="17"/>
    </row>
    <row r="183" spans="1:22" s="6" customFormat="1" x14ac:dyDescent="0.25">
      <c r="A183" s="3"/>
      <c r="B183" s="3">
        <v>178</v>
      </c>
      <c r="C183" s="2" t="s">
        <v>392</v>
      </c>
      <c r="D183" s="51" t="s">
        <v>263</v>
      </c>
      <c r="E183" s="8" t="s">
        <v>67</v>
      </c>
      <c r="F183" s="8">
        <v>2009</v>
      </c>
      <c r="G183" s="8">
        <v>2500</v>
      </c>
      <c r="H183" s="8">
        <v>2705</v>
      </c>
      <c r="I183" s="8">
        <v>1860</v>
      </c>
      <c r="J183" s="5">
        <v>42392</v>
      </c>
      <c r="K183" s="5">
        <v>42757</v>
      </c>
      <c r="L183" s="17"/>
      <c r="M183" s="17"/>
      <c r="N183" s="17"/>
      <c r="O183" s="17"/>
      <c r="P183" s="5">
        <v>42758</v>
      </c>
      <c r="Q183" s="5">
        <v>43122</v>
      </c>
      <c r="R183" s="17"/>
      <c r="S183" s="17"/>
      <c r="T183" s="17"/>
      <c r="U183" s="17"/>
      <c r="V183" s="17"/>
    </row>
    <row r="184" spans="1:22" s="6" customFormat="1" x14ac:dyDescent="0.25">
      <c r="A184" s="3"/>
      <c r="B184" s="3">
        <v>179</v>
      </c>
      <c r="C184" s="2" t="s">
        <v>392</v>
      </c>
      <c r="D184" s="51" t="s">
        <v>294</v>
      </c>
      <c r="E184" s="8" t="s">
        <v>67</v>
      </c>
      <c r="F184" s="8">
        <v>2004</v>
      </c>
      <c r="G184" s="8">
        <v>2890</v>
      </c>
      <c r="H184" s="8">
        <v>3500</v>
      </c>
      <c r="I184" s="8">
        <v>1900</v>
      </c>
      <c r="J184" s="5">
        <v>42392</v>
      </c>
      <c r="K184" s="5">
        <v>42757</v>
      </c>
      <c r="L184" s="17"/>
      <c r="M184" s="17"/>
      <c r="N184" s="17"/>
      <c r="O184" s="17"/>
      <c r="P184" s="5">
        <v>42758</v>
      </c>
      <c r="Q184" s="5">
        <v>43122</v>
      </c>
      <c r="R184" s="17"/>
      <c r="S184" s="17"/>
      <c r="T184" s="17"/>
      <c r="U184" s="17"/>
      <c r="V184" s="17"/>
    </row>
    <row r="185" spans="1:22" s="6" customFormat="1" x14ac:dyDescent="0.25">
      <c r="A185" s="3"/>
      <c r="B185" s="3">
        <v>180</v>
      </c>
      <c r="C185" s="2" t="s">
        <v>392</v>
      </c>
      <c r="D185" s="8" t="s">
        <v>295</v>
      </c>
      <c r="E185" s="8" t="s">
        <v>103</v>
      </c>
      <c r="F185" s="8">
        <v>2006</v>
      </c>
      <c r="G185" s="8">
        <v>2445</v>
      </c>
      <c r="H185" s="8" t="s">
        <v>19</v>
      </c>
      <c r="I185" s="8" t="s">
        <v>19</v>
      </c>
      <c r="J185" s="5">
        <v>42392</v>
      </c>
      <c r="K185" s="5">
        <v>42757</v>
      </c>
      <c r="L185" s="17"/>
      <c r="M185" s="17"/>
      <c r="N185" s="17"/>
      <c r="O185" s="17"/>
      <c r="P185" s="5">
        <v>42758</v>
      </c>
      <c r="Q185" s="5">
        <v>43122</v>
      </c>
      <c r="R185" s="17"/>
      <c r="S185" s="17"/>
      <c r="T185" s="17"/>
      <c r="U185" s="17"/>
      <c r="V185" s="17"/>
    </row>
    <row r="186" spans="1:22" s="6" customFormat="1" x14ac:dyDescent="0.25">
      <c r="A186" s="3"/>
      <c r="B186" s="3">
        <v>181</v>
      </c>
      <c r="C186" s="2" t="s">
        <v>392</v>
      </c>
      <c r="D186" s="51" t="s">
        <v>296</v>
      </c>
      <c r="E186" s="8" t="s">
        <v>223</v>
      </c>
      <c r="F186" s="8">
        <v>1987</v>
      </c>
      <c r="G186" s="8" t="s">
        <v>19</v>
      </c>
      <c r="H186" s="8" t="s">
        <v>19</v>
      </c>
      <c r="I186" s="8" t="s">
        <v>19</v>
      </c>
      <c r="J186" s="5">
        <v>42392</v>
      </c>
      <c r="K186" s="5">
        <v>42757</v>
      </c>
      <c r="L186" s="17"/>
      <c r="M186" s="17"/>
      <c r="N186" s="17"/>
      <c r="O186" s="17"/>
      <c r="P186" s="5">
        <v>42758</v>
      </c>
      <c r="Q186" s="5">
        <v>43122</v>
      </c>
      <c r="R186" s="17"/>
      <c r="S186" s="17"/>
      <c r="T186" s="17"/>
      <c r="U186" s="17"/>
      <c r="V186" s="17"/>
    </row>
    <row r="187" spans="1:22" s="6" customFormat="1" x14ac:dyDescent="0.25">
      <c r="A187" s="3"/>
      <c r="B187" s="3">
        <v>182</v>
      </c>
      <c r="C187" s="2" t="s">
        <v>392</v>
      </c>
      <c r="D187" s="51" t="s">
        <v>297</v>
      </c>
      <c r="E187" s="8" t="s">
        <v>26</v>
      </c>
      <c r="F187" s="8">
        <v>2003</v>
      </c>
      <c r="G187" s="8">
        <v>1690</v>
      </c>
      <c r="H187" s="8" t="s">
        <v>19</v>
      </c>
      <c r="I187" s="8" t="s">
        <v>19</v>
      </c>
      <c r="J187" s="5">
        <v>42392</v>
      </c>
      <c r="K187" s="5">
        <v>42757</v>
      </c>
      <c r="L187" s="17"/>
      <c r="M187" s="17"/>
      <c r="N187" s="17"/>
      <c r="O187" s="17"/>
      <c r="P187" s="5">
        <v>42758</v>
      </c>
      <c r="Q187" s="5">
        <v>43122</v>
      </c>
      <c r="R187" s="17"/>
      <c r="S187" s="17"/>
      <c r="T187" s="17"/>
      <c r="U187" s="17"/>
      <c r="V187" s="17"/>
    </row>
    <row r="188" spans="1:22" s="6" customFormat="1" x14ac:dyDescent="0.25">
      <c r="A188" s="3"/>
      <c r="B188" s="3">
        <v>183</v>
      </c>
      <c r="C188" s="2" t="s">
        <v>392</v>
      </c>
      <c r="D188" s="51" t="s">
        <v>298</v>
      </c>
      <c r="E188" s="8" t="s">
        <v>26</v>
      </c>
      <c r="F188" s="8">
        <v>1999</v>
      </c>
      <c r="G188" s="8">
        <v>4000</v>
      </c>
      <c r="H188" s="8" t="s">
        <v>19</v>
      </c>
      <c r="I188" s="8" t="s">
        <v>19</v>
      </c>
      <c r="J188" s="5">
        <v>42392</v>
      </c>
      <c r="K188" s="5">
        <v>42757</v>
      </c>
      <c r="L188" s="17"/>
      <c r="M188" s="17"/>
      <c r="N188" s="17"/>
      <c r="O188" s="17"/>
      <c r="P188" s="5">
        <v>42758</v>
      </c>
      <c r="Q188" s="5">
        <v>43122</v>
      </c>
      <c r="R188" s="17"/>
      <c r="S188" s="17"/>
      <c r="T188" s="17"/>
      <c r="U188" s="17"/>
      <c r="V188" s="17"/>
    </row>
    <row r="189" spans="1:22" s="6" customFormat="1" x14ac:dyDescent="0.25">
      <c r="A189" s="3"/>
      <c r="B189" s="3">
        <v>184</v>
      </c>
      <c r="C189" s="2" t="s">
        <v>392</v>
      </c>
      <c r="D189" s="51" t="s">
        <v>260</v>
      </c>
      <c r="E189" s="8" t="s">
        <v>26</v>
      </c>
      <c r="F189" s="8">
        <v>2006</v>
      </c>
      <c r="G189" s="8">
        <v>2495</v>
      </c>
      <c r="H189" s="4" t="s">
        <v>19</v>
      </c>
      <c r="I189" s="4" t="s">
        <v>19</v>
      </c>
      <c r="J189" s="5">
        <v>42392</v>
      </c>
      <c r="K189" s="5">
        <v>42757</v>
      </c>
      <c r="L189" s="17"/>
      <c r="M189" s="17"/>
      <c r="N189" s="17"/>
      <c r="O189" s="17"/>
      <c r="P189" s="5">
        <v>42758</v>
      </c>
      <c r="Q189" s="5">
        <v>43122</v>
      </c>
      <c r="R189" s="17"/>
      <c r="S189" s="17"/>
      <c r="T189" s="17"/>
      <c r="U189" s="17"/>
      <c r="V189" s="17"/>
    </row>
    <row r="190" spans="1:22" s="6" customFormat="1" x14ac:dyDescent="0.25">
      <c r="A190" s="3"/>
      <c r="B190" s="3">
        <v>185</v>
      </c>
      <c r="C190" s="2" t="s">
        <v>392</v>
      </c>
      <c r="D190" s="51" t="s">
        <v>302</v>
      </c>
      <c r="E190" s="8" t="s">
        <v>26</v>
      </c>
      <c r="F190" s="8">
        <v>2003</v>
      </c>
      <c r="G190" s="8">
        <v>2890</v>
      </c>
      <c r="H190" s="4" t="s">
        <v>19</v>
      </c>
      <c r="I190" s="4" t="s">
        <v>19</v>
      </c>
      <c r="J190" s="5">
        <v>42392</v>
      </c>
      <c r="K190" s="5">
        <v>42757</v>
      </c>
      <c r="L190" s="17"/>
      <c r="M190" s="17"/>
      <c r="N190" s="17"/>
      <c r="O190" s="17"/>
      <c r="P190" s="5">
        <v>42758</v>
      </c>
      <c r="Q190" s="5">
        <v>43122</v>
      </c>
      <c r="R190" s="17"/>
      <c r="S190" s="17"/>
      <c r="T190" s="17"/>
      <c r="U190" s="17"/>
      <c r="V190" s="17"/>
    </row>
    <row r="191" spans="1:22" s="6" customFormat="1" x14ac:dyDescent="0.25">
      <c r="A191" s="3"/>
      <c r="B191" s="3">
        <v>186</v>
      </c>
      <c r="C191" s="2" t="s">
        <v>392</v>
      </c>
      <c r="D191" s="51" t="s">
        <v>303</v>
      </c>
      <c r="E191" s="8" t="s">
        <v>26</v>
      </c>
      <c r="F191" s="8">
        <v>2008</v>
      </c>
      <c r="G191" s="8">
        <v>1690</v>
      </c>
      <c r="H191" s="4" t="s">
        <v>19</v>
      </c>
      <c r="I191" s="4" t="s">
        <v>19</v>
      </c>
      <c r="J191" s="5">
        <v>42392</v>
      </c>
      <c r="K191" s="5">
        <v>42757</v>
      </c>
      <c r="L191" s="17"/>
      <c r="M191" s="17"/>
      <c r="N191" s="17"/>
      <c r="O191" s="17"/>
      <c r="P191" s="5">
        <v>42758</v>
      </c>
      <c r="Q191" s="5">
        <v>43122</v>
      </c>
      <c r="R191" s="17"/>
      <c r="S191" s="17"/>
      <c r="T191" s="17"/>
      <c r="U191" s="17"/>
      <c r="V191" s="17"/>
    </row>
    <row r="192" spans="1:22" s="6" customFormat="1" x14ac:dyDescent="0.25">
      <c r="A192" s="7"/>
      <c r="B192" s="3">
        <v>187</v>
      </c>
      <c r="C192" s="2" t="s">
        <v>392</v>
      </c>
      <c r="D192" s="8"/>
      <c r="E192" s="8" t="s">
        <v>22</v>
      </c>
      <c r="F192" s="8">
        <v>2005</v>
      </c>
      <c r="G192" s="8">
        <v>346</v>
      </c>
      <c r="H192" s="8"/>
      <c r="I192" s="8"/>
      <c r="J192" s="11">
        <v>42557</v>
      </c>
      <c r="K192" s="11">
        <v>42921</v>
      </c>
      <c r="L192" s="17"/>
      <c r="M192" s="17"/>
      <c r="N192" s="17"/>
      <c r="O192" s="17"/>
      <c r="P192" s="11">
        <v>42922</v>
      </c>
      <c r="Q192" s="11">
        <v>43286</v>
      </c>
      <c r="R192" s="17"/>
      <c r="S192" s="17"/>
      <c r="T192" s="17"/>
      <c r="U192" s="17"/>
      <c r="V192" s="17"/>
    </row>
    <row r="193" spans="1:22" s="6" customFormat="1" x14ac:dyDescent="0.25">
      <c r="A193" s="7"/>
      <c r="B193" s="3">
        <v>188</v>
      </c>
      <c r="C193" s="2" t="s">
        <v>392</v>
      </c>
      <c r="D193" s="8"/>
      <c r="E193" s="8" t="s">
        <v>22</v>
      </c>
      <c r="F193" s="8">
        <v>2007</v>
      </c>
      <c r="G193" s="8">
        <v>346</v>
      </c>
      <c r="H193" s="8"/>
      <c r="I193" s="8"/>
      <c r="J193" s="11">
        <v>42557</v>
      </c>
      <c r="K193" s="11">
        <v>42921</v>
      </c>
      <c r="L193" s="17"/>
      <c r="M193" s="17"/>
      <c r="N193" s="17"/>
      <c r="O193" s="17"/>
      <c r="P193" s="11">
        <v>42922</v>
      </c>
      <c r="Q193" s="11">
        <v>43286</v>
      </c>
      <c r="R193" s="17"/>
      <c r="S193" s="17"/>
      <c r="T193" s="17"/>
      <c r="U193" s="17"/>
      <c r="V193" s="17"/>
    </row>
    <row r="194" spans="1:22" s="6" customFormat="1" x14ac:dyDescent="0.25">
      <c r="A194" s="7"/>
      <c r="B194" s="3">
        <v>189</v>
      </c>
      <c r="C194" s="2" t="s">
        <v>392</v>
      </c>
      <c r="D194" s="8"/>
      <c r="E194" s="8" t="s">
        <v>22</v>
      </c>
      <c r="F194" s="8">
        <v>2005</v>
      </c>
      <c r="G194" s="8">
        <v>346</v>
      </c>
      <c r="H194" s="8"/>
      <c r="I194" s="8"/>
      <c r="J194" s="11">
        <v>42557</v>
      </c>
      <c r="K194" s="11">
        <v>42921</v>
      </c>
      <c r="L194" s="17"/>
      <c r="M194" s="17"/>
      <c r="N194" s="17"/>
      <c r="O194" s="17"/>
      <c r="P194" s="11">
        <v>42922</v>
      </c>
      <c r="Q194" s="11">
        <v>43286</v>
      </c>
      <c r="R194" s="17"/>
      <c r="S194" s="17"/>
      <c r="T194" s="17"/>
      <c r="U194" s="17"/>
      <c r="V194" s="17"/>
    </row>
    <row r="195" spans="1:22" s="6" customFormat="1" x14ac:dyDescent="0.25">
      <c r="A195" s="7"/>
      <c r="B195" s="3">
        <v>190</v>
      </c>
      <c r="C195" s="2" t="s">
        <v>392</v>
      </c>
      <c r="D195" s="8"/>
      <c r="E195" s="8" t="s">
        <v>22</v>
      </c>
      <c r="F195" s="8">
        <v>2005</v>
      </c>
      <c r="G195" s="8">
        <v>346</v>
      </c>
      <c r="H195" s="8"/>
      <c r="I195" s="8"/>
      <c r="J195" s="11">
        <v>42557</v>
      </c>
      <c r="K195" s="11">
        <v>42921</v>
      </c>
      <c r="L195" s="17"/>
      <c r="M195" s="17"/>
      <c r="N195" s="17"/>
      <c r="O195" s="17"/>
      <c r="P195" s="11">
        <v>42922</v>
      </c>
      <c r="Q195" s="11">
        <v>43286</v>
      </c>
      <c r="R195" s="17"/>
      <c r="S195" s="17"/>
      <c r="T195" s="17"/>
      <c r="U195" s="17"/>
      <c r="V195" s="17"/>
    </row>
    <row r="196" spans="1:22" s="6" customFormat="1" x14ac:dyDescent="0.25">
      <c r="A196" s="7"/>
      <c r="B196" s="3">
        <v>191</v>
      </c>
      <c r="C196" s="2" t="s">
        <v>392</v>
      </c>
      <c r="D196" s="8"/>
      <c r="E196" s="8" t="s">
        <v>22</v>
      </c>
      <c r="F196" s="8">
        <v>2005</v>
      </c>
      <c r="G196" s="8">
        <v>346</v>
      </c>
      <c r="H196" s="8"/>
      <c r="I196" s="8"/>
      <c r="J196" s="11">
        <v>42557</v>
      </c>
      <c r="K196" s="11">
        <v>42921</v>
      </c>
      <c r="L196" s="17"/>
      <c r="M196" s="17"/>
      <c r="N196" s="17"/>
      <c r="O196" s="17"/>
      <c r="P196" s="11">
        <v>42922</v>
      </c>
      <c r="Q196" s="11">
        <v>43286</v>
      </c>
      <c r="R196" s="17"/>
      <c r="S196" s="17"/>
      <c r="T196" s="17"/>
      <c r="U196" s="17"/>
      <c r="V196" s="17"/>
    </row>
    <row r="197" spans="1:22" s="6" customFormat="1" x14ac:dyDescent="0.25">
      <c r="A197" s="7"/>
      <c r="B197" s="3">
        <v>192</v>
      </c>
      <c r="C197" s="2" t="s">
        <v>392</v>
      </c>
      <c r="D197" s="8"/>
      <c r="E197" s="8" t="s">
        <v>22</v>
      </c>
      <c r="F197" s="8">
        <v>2005</v>
      </c>
      <c r="G197" s="8">
        <v>346</v>
      </c>
      <c r="H197" s="8"/>
      <c r="I197" s="8"/>
      <c r="J197" s="11">
        <v>42557</v>
      </c>
      <c r="K197" s="11">
        <v>42921</v>
      </c>
      <c r="L197" s="17"/>
      <c r="M197" s="17"/>
      <c r="N197" s="17"/>
      <c r="O197" s="17"/>
      <c r="P197" s="11">
        <v>42922</v>
      </c>
      <c r="Q197" s="11">
        <v>43286</v>
      </c>
      <c r="R197" s="17"/>
      <c r="S197" s="17"/>
      <c r="T197" s="17"/>
      <c r="U197" s="17"/>
      <c r="V197" s="17"/>
    </row>
    <row r="198" spans="1:22" s="6" customFormat="1" x14ac:dyDescent="0.25">
      <c r="A198" s="7"/>
      <c r="B198" s="3">
        <v>193</v>
      </c>
      <c r="C198" s="2" t="s">
        <v>392</v>
      </c>
      <c r="D198" s="8"/>
      <c r="E198" s="8" t="s">
        <v>22</v>
      </c>
      <c r="F198" s="8">
        <v>2007</v>
      </c>
      <c r="G198" s="8">
        <v>346</v>
      </c>
      <c r="H198" s="8"/>
      <c r="I198" s="8"/>
      <c r="J198" s="11">
        <v>42557</v>
      </c>
      <c r="K198" s="11">
        <v>42921</v>
      </c>
      <c r="L198" s="17"/>
      <c r="M198" s="17"/>
      <c r="N198" s="17"/>
      <c r="O198" s="17"/>
      <c r="P198" s="11">
        <v>42922</v>
      </c>
      <c r="Q198" s="11">
        <v>43286</v>
      </c>
      <c r="R198" s="17"/>
      <c r="S198" s="17"/>
      <c r="T198" s="17"/>
      <c r="U198" s="17"/>
      <c r="V198" s="17"/>
    </row>
    <row r="199" spans="1:22" s="6" customFormat="1" x14ac:dyDescent="0.25">
      <c r="A199" s="7"/>
      <c r="B199" s="3">
        <v>194</v>
      </c>
      <c r="C199" s="2" t="s">
        <v>392</v>
      </c>
      <c r="D199" s="8"/>
      <c r="E199" s="8" t="s">
        <v>22</v>
      </c>
      <c r="F199" s="8">
        <v>2007</v>
      </c>
      <c r="G199" s="8">
        <v>346</v>
      </c>
      <c r="H199" s="8"/>
      <c r="I199" s="8"/>
      <c r="J199" s="11">
        <v>42557</v>
      </c>
      <c r="K199" s="11">
        <v>42921</v>
      </c>
      <c r="L199" s="17"/>
      <c r="M199" s="17"/>
      <c r="N199" s="17"/>
      <c r="O199" s="17"/>
      <c r="P199" s="11">
        <v>42922</v>
      </c>
      <c r="Q199" s="11">
        <v>43286</v>
      </c>
      <c r="R199" s="17"/>
      <c r="S199" s="17"/>
      <c r="T199" s="17"/>
      <c r="U199" s="17"/>
      <c r="V199" s="17"/>
    </row>
    <row r="200" spans="1:22" s="6" customFormat="1" x14ac:dyDescent="0.25">
      <c r="A200" s="7"/>
      <c r="B200" s="3">
        <v>195</v>
      </c>
      <c r="C200" s="2" t="s">
        <v>392</v>
      </c>
      <c r="D200" s="8" t="s">
        <v>265</v>
      </c>
      <c r="E200" s="8" t="s">
        <v>67</v>
      </c>
      <c r="F200" s="8">
        <v>2011</v>
      </c>
      <c r="G200" s="8">
        <v>2494</v>
      </c>
      <c r="H200" s="8">
        <v>2690</v>
      </c>
      <c r="I200" s="8">
        <v>1988</v>
      </c>
      <c r="J200" s="5">
        <v>42334</v>
      </c>
      <c r="K200" s="5">
        <v>42699</v>
      </c>
      <c r="L200" s="17"/>
      <c r="M200" s="17"/>
      <c r="N200" s="17"/>
      <c r="O200" s="17"/>
      <c r="P200" s="5">
        <v>42700</v>
      </c>
      <c r="Q200" s="5">
        <v>43064</v>
      </c>
      <c r="R200" s="17"/>
      <c r="S200" s="17"/>
      <c r="T200" s="17"/>
      <c r="U200" s="17"/>
      <c r="V200" s="17"/>
    </row>
    <row r="201" spans="1:22" s="6" customFormat="1" x14ac:dyDescent="0.25">
      <c r="A201" s="3">
        <v>24</v>
      </c>
      <c r="B201" s="3">
        <v>196</v>
      </c>
      <c r="C201" s="2" t="s">
        <v>393</v>
      </c>
      <c r="D201" s="51" t="s">
        <v>308</v>
      </c>
      <c r="E201" s="8" t="s">
        <v>26</v>
      </c>
      <c r="F201" s="8">
        <v>2006</v>
      </c>
      <c r="G201" s="8">
        <v>1690</v>
      </c>
      <c r="H201" s="4" t="s">
        <v>19</v>
      </c>
      <c r="I201" s="4" t="s">
        <v>19</v>
      </c>
      <c r="J201" s="5">
        <v>42595</v>
      </c>
      <c r="K201" s="5">
        <v>42959</v>
      </c>
      <c r="L201" s="17"/>
      <c r="M201" s="17"/>
      <c r="N201" s="17"/>
      <c r="O201" s="17"/>
      <c r="P201" s="5">
        <v>42960</v>
      </c>
      <c r="Q201" s="5">
        <v>43324</v>
      </c>
      <c r="R201" s="17"/>
      <c r="S201" s="17"/>
      <c r="T201" s="17"/>
      <c r="U201" s="17"/>
      <c r="V201" s="17"/>
    </row>
    <row r="202" spans="1:22" s="6" customFormat="1" x14ac:dyDescent="0.25">
      <c r="A202" s="3"/>
      <c r="B202" s="3">
        <v>197</v>
      </c>
      <c r="C202" s="2" t="s">
        <v>393</v>
      </c>
      <c r="D202" s="51" t="s">
        <v>307</v>
      </c>
      <c r="E202" s="8" t="s">
        <v>26</v>
      </c>
      <c r="F202" s="8">
        <v>2011</v>
      </c>
      <c r="G202" s="8">
        <v>1690</v>
      </c>
      <c r="H202" s="4" t="s">
        <v>19</v>
      </c>
      <c r="I202" s="4" t="s">
        <v>19</v>
      </c>
      <c r="J202" s="146"/>
      <c r="K202" s="146"/>
      <c r="L202" s="17"/>
      <c r="M202" s="17"/>
      <c r="N202" s="17"/>
      <c r="O202" s="17"/>
      <c r="P202" s="5">
        <v>42799</v>
      </c>
      <c r="Q202" s="5">
        <v>43163</v>
      </c>
      <c r="R202" s="17"/>
      <c r="S202" s="17"/>
      <c r="T202" s="17"/>
      <c r="U202" s="17"/>
      <c r="V202" s="17"/>
    </row>
    <row r="203" spans="1:22" s="6" customFormat="1" x14ac:dyDescent="0.25">
      <c r="A203" s="3"/>
      <c r="B203" s="3">
        <v>198</v>
      </c>
      <c r="C203" s="2" t="s">
        <v>393</v>
      </c>
      <c r="D203" s="51" t="s">
        <v>309</v>
      </c>
      <c r="E203" s="8" t="s">
        <v>26</v>
      </c>
      <c r="F203" s="8">
        <v>2002</v>
      </c>
      <c r="G203" s="8">
        <v>1690</v>
      </c>
      <c r="H203" s="4" t="s">
        <v>19</v>
      </c>
      <c r="I203" s="4" t="s">
        <v>19</v>
      </c>
      <c r="J203" s="5">
        <v>42595</v>
      </c>
      <c r="K203" s="5">
        <v>42959</v>
      </c>
      <c r="L203" s="17"/>
      <c r="M203" s="17"/>
      <c r="N203" s="17"/>
      <c r="O203" s="17"/>
      <c r="P203" s="5">
        <v>42960</v>
      </c>
      <c r="Q203" s="5">
        <v>43324</v>
      </c>
      <c r="R203" s="17"/>
      <c r="S203" s="17"/>
      <c r="T203" s="17"/>
      <c r="U203" s="17"/>
      <c r="V203" s="17"/>
    </row>
    <row r="204" spans="1:22" s="6" customFormat="1" x14ac:dyDescent="0.25">
      <c r="A204" s="3"/>
      <c r="B204" s="3">
        <v>199</v>
      </c>
      <c r="C204" s="2" t="s">
        <v>393</v>
      </c>
      <c r="D204" s="51" t="s">
        <v>306</v>
      </c>
      <c r="E204" s="8" t="s">
        <v>67</v>
      </c>
      <c r="F204" s="8">
        <v>2010</v>
      </c>
      <c r="G204" s="8">
        <v>2494</v>
      </c>
      <c r="H204" s="8">
        <v>2675</v>
      </c>
      <c r="I204" s="8">
        <v>1805</v>
      </c>
      <c r="J204" s="5">
        <v>42602</v>
      </c>
      <c r="K204" s="5">
        <v>42966</v>
      </c>
      <c r="L204" s="17"/>
      <c r="M204" s="17"/>
      <c r="N204" s="17"/>
      <c r="O204" s="17"/>
      <c r="P204" s="5">
        <v>42602</v>
      </c>
      <c r="Q204" s="5">
        <v>42966</v>
      </c>
      <c r="R204" s="17"/>
      <c r="S204" s="17"/>
      <c r="T204" s="17"/>
      <c r="U204" s="17"/>
      <c r="V204" s="17"/>
    </row>
    <row r="205" spans="1:22" s="6" customFormat="1" x14ac:dyDescent="0.25">
      <c r="A205" s="3"/>
      <c r="B205" s="3">
        <v>200</v>
      </c>
      <c r="C205" s="2" t="s">
        <v>393</v>
      </c>
      <c r="D205" s="51" t="s">
        <v>310</v>
      </c>
      <c r="E205" s="8" t="s">
        <v>26</v>
      </c>
      <c r="F205" s="8">
        <v>2005</v>
      </c>
      <c r="G205" s="8">
        <v>2445</v>
      </c>
      <c r="H205" s="4" t="s">
        <v>19</v>
      </c>
      <c r="I205" s="4" t="s">
        <v>19</v>
      </c>
      <c r="J205" s="5">
        <v>42595</v>
      </c>
      <c r="K205" s="5">
        <v>42959</v>
      </c>
      <c r="L205" s="17"/>
      <c r="M205" s="17"/>
      <c r="N205" s="17"/>
      <c r="O205" s="17"/>
      <c r="P205" s="5">
        <v>42960</v>
      </c>
      <c r="Q205" s="5">
        <v>43324</v>
      </c>
      <c r="R205" s="17"/>
      <c r="S205" s="17"/>
      <c r="T205" s="17"/>
      <c r="U205" s="17"/>
      <c r="V205" s="17"/>
    </row>
    <row r="206" spans="1:22" s="6" customFormat="1" x14ac:dyDescent="0.25">
      <c r="A206" s="3"/>
      <c r="B206" s="3">
        <v>201</v>
      </c>
      <c r="C206" s="2" t="s">
        <v>393</v>
      </c>
      <c r="D206" s="51" t="s">
        <v>311</v>
      </c>
      <c r="E206" s="8" t="s">
        <v>26</v>
      </c>
      <c r="F206" s="8">
        <v>1998</v>
      </c>
      <c r="G206" s="8">
        <v>2500</v>
      </c>
      <c r="H206" s="4" t="s">
        <v>19</v>
      </c>
      <c r="I206" s="4" t="s">
        <v>19</v>
      </c>
      <c r="J206" s="5">
        <v>42595</v>
      </c>
      <c r="K206" s="5">
        <v>42959</v>
      </c>
      <c r="L206" s="17"/>
      <c r="M206" s="17"/>
      <c r="N206" s="17"/>
      <c r="O206" s="17"/>
      <c r="P206" s="5">
        <v>42960</v>
      </c>
      <c r="Q206" s="5">
        <v>43324</v>
      </c>
      <c r="R206" s="17"/>
      <c r="S206" s="17"/>
      <c r="T206" s="17"/>
      <c r="U206" s="17"/>
      <c r="V206" s="17"/>
    </row>
    <row r="207" spans="1:22" x14ac:dyDescent="0.25">
      <c r="K207" s="13" t="s">
        <v>328</v>
      </c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</row>
  </sheetData>
  <mergeCells count="4">
    <mergeCell ref="J4:O4"/>
    <mergeCell ref="P4:U4"/>
    <mergeCell ref="U1:V1"/>
    <mergeCell ref="A2:V2"/>
  </mergeCells>
  <printOptions horizontalCentered="1"/>
  <pageMargins left="0.17" right="0.17" top="0.34" bottom="0.28999999999999998" header="0.31496062992125984" footer="0.31496062992125984"/>
  <pageSetup paperSize="9" scale="55" orientation="landscape" verticalDpi="0" r:id="rId1"/>
  <headerFooter>
    <oddFooter>&amp;C&amp;A&amp;Rстр. &amp;P</oddFooter>
  </headerFooter>
  <rowBreaks count="3" manualBreakCount="3">
    <brk id="51" max="21" man="1"/>
    <brk id="102" max="21" man="1"/>
    <brk id="153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opLeftCell="F50" zoomScaleNormal="100" workbookViewId="0">
      <selection activeCell="J55" sqref="J55:J62"/>
    </sheetView>
  </sheetViews>
  <sheetFormatPr defaultColWidth="9.109375" defaultRowHeight="13.8" x14ac:dyDescent="0.25"/>
  <cols>
    <col min="1" max="1" width="3" style="40" bestFit="1" customWidth="1"/>
    <col min="2" max="2" width="21.44140625" style="40" bestFit="1" customWidth="1"/>
    <col min="3" max="3" width="10.44140625" style="40" bestFit="1" customWidth="1"/>
    <col min="4" max="4" width="10.6640625" style="40" bestFit="1" customWidth="1"/>
    <col min="5" max="6" width="12.33203125" style="40" bestFit="1" customWidth="1"/>
    <col min="7" max="7" width="9.109375" style="40"/>
    <col min="8" max="8" width="6.109375" style="40" bestFit="1" customWidth="1"/>
    <col min="9" max="9" width="13.6640625" style="40" customWidth="1"/>
    <col min="10" max="11" width="9.88671875" style="40" bestFit="1" customWidth="1"/>
    <col min="12" max="14" width="9.88671875" style="16" customWidth="1"/>
    <col min="15" max="16" width="9.88671875" style="40" bestFit="1" customWidth="1"/>
    <col min="17" max="19" width="9.88671875" style="16" customWidth="1"/>
    <col min="20" max="20" width="24.6640625" style="16" customWidth="1"/>
    <col min="21" max="16384" width="9.109375" style="40"/>
  </cols>
  <sheetData>
    <row r="1" spans="1:25" s="16" customFormat="1" x14ac:dyDescent="0.25">
      <c r="E1" s="40"/>
      <c r="F1" s="40"/>
      <c r="G1" s="40"/>
      <c r="S1" s="224" t="s">
        <v>348</v>
      </c>
      <c r="T1" s="224"/>
      <c r="X1" s="40"/>
      <c r="Y1" s="40"/>
    </row>
    <row r="2" spans="1:25" s="16" customFormat="1" x14ac:dyDescent="0.25">
      <c r="A2" s="225" t="s">
        <v>360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89"/>
      <c r="V2" s="89"/>
      <c r="W2" s="89"/>
      <c r="X2" s="89"/>
      <c r="Y2" s="89"/>
    </row>
    <row r="3" spans="1:25" s="16" customFormat="1" x14ac:dyDescent="0.25">
      <c r="E3" s="40"/>
      <c r="F3" s="40"/>
      <c r="G3" s="40"/>
    </row>
    <row r="4" spans="1:25" s="16" customFormat="1" x14ac:dyDescent="0.25">
      <c r="E4" s="40"/>
      <c r="F4" s="40"/>
      <c r="G4" s="40"/>
      <c r="V4" s="40"/>
      <c r="W4" s="40"/>
      <c r="X4" s="40"/>
      <c r="Y4" s="40"/>
    </row>
    <row r="5" spans="1:25" x14ac:dyDescent="0.25">
      <c r="J5" s="187" t="s">
        <v>323</v>
      </c>
      <c r="K5" s="187"/>
      <c r="L5" s="187"/>
      <c r="M5" s="187"/>
      <c r="N5" s="187"/>
      <c r="O5" s="187" t="s">
        <v>324</v>
      </c>
      <c r="P5" s="187"/>
      <c r="Q5" s="187"/>
      <c r="R5" s="187"/>
      <c r="S5" s="187"/>
      <c r="T5" s="86" t="s">
        <v>328</v>
      </c>
    </row>
    <row r="6" spans="1:25" s="150" customFormat="1" ht="55.2" x14ac:dyDescent="0.3">
      <c r="A6" s="22" t="s">
        <v>0</v>
      </c>
      <c r="B6" s="116" t="s">
        <v>1</v>
      </c>
      <c r="C6" s="116" t="s">
        <v>2</v>
      </c>
      <c r="D6" s="116" t="s">
        <v>3</v>
      </c>
      <c r="E6" s="116" t="s">
        <v>4</v>
      </c>
      <c r="F6" s="116" t="s">
        <v>5</v>
      </c>
      <c r="G6" s="116" t="s">
        <v>6</v>
      </c>
      <c r="H6" s="116" t="s">
        <v>8</v>
      </c>
      <c r="I6" s="115" t="s">
        <v>365</v>
      </c>
      <c r="J6" s="22" t="s">
        <v>11</v>
      </c>
      <c r="K6" s="22" t="s">
        <v>12</v>
      </c>
      <c r="L6" s="128" t="s">
        <v>350</v>
      </c>
      <c r="M6" s="128" t="s">
        <v>351</v>
      </c>
      <c r="N6" s="115" t="s">
        <v>352</v>
      </c>
      <c r="O6" s="22" t="s">
        <v>11</v>
      </c>
      <c r="P6" s="22" t="s">
        <v>12</v>
      </c>
      <c r="Q6" s="128" t="s">
        <v>350</v>
      </c>
      <c r="R6" s="128" t="s">
        <v>351</v>
      </c>
      <c r="S6" s="115" t="s">
        <v>352</v>
      </c>
      <c r="T6" s="117" t="s">
        <v>353</v>
      </c>
    </row>
    <row r="7" spans="1:25" s="39" customFormat="1" x14ac:dyDescent="0.25">
      <c r="A7" s="7">
        <v>1</v>
      </c>
      <c r="B7" s="2" t="s">
        <v>374</v>
      </c>
      <c r="C7" s="8" t="s">
        <v>72</v>
      </c>
      <c r="D7" s="8" t="s">
        <v>26</v>
      </c>
      <c r="E7" s="8" t="s">
        <v>73</v>
      </c>
      <c r="F7" s="8">
        <v>21214</v>
      </c>
      <c r="G7" s="8">
        <v>2006</v>
      </c>
      <c r="H7" s="8">
        <v>5</v>
      </c>
      <c r="I7" s="8"/>
      <c r="J7" s="11">
        <v>42372</v>
      </c>
      <c r="K7" s="11">
        <v>42693</v>
      </c>
      <c r="L7" s="17"/>
      <c r="M7" s="17"/>
      <c r="N7" s="17"/>
      <c r="O7" s="11">
        <v>42694</v>
      </c>
      <c r="P7" s="11">
        <v>43058</v>
      </c>
      <c r="Q7" s="17"/>
      <c r="R7" s="17"/>
      <c r="S7" s="17"/>
      <c r="T7" s="17"/>
    </row>
    <row r="8" spans="1:25" s="39" customFormat="1" x14ac:dyDescent="0.25">
      <c r="A8" s="7"/>
      <c r="B8" s="2" t="s">
        <v>374</v>
      </c>
      <c r="C8" s="8" t="s">
        <v>74</v>
      </c>
      <c r="D8" s="8" t="s">
        <v>67</v>
      </c>
      <c r="E8" s="8" t="s">
        <v>17</v>
      </c>
      <c r="F8" s="8" t="s">
        <v>18</v>
      </c>
      <c r="G8" s="8">
        <v>2009</v>
      </c>
      <c r="H8" s="8">
        <v>5</v>
      </c>
      <c r="I8" s="8"/>
      <c r="J8" s="11">
        <v>42372</v>
      </c>
      <c r="K8" s="11">
        <v>42693</v>
      </c>
      <c r="L8" s="70"/>
      <c r="M8" s="70"/>
      <c r="N8" s="70"/>
      <c r="O8" s="11">
        <v>42694</v>
      </c>
      <c r="P8" s="11">
        <v>43058</v>
      </c>
      <c r="Q8" s="70"/>
      <c r="R8" s="70"/>
      <c r="S8" s="70"/>
      <c r="T8" s="70"/>
    </row>
    <row r="9" spans="1:25" s="39" customFormat="1" x14ac:dyDescent="0.25">
      <c r="A9" s="7"/>
      <c r="B9" s="2" t="s">
        <v>374</v>
      </c>
      <c r="C9" s="8" t="s">
        <v>75</v>
      </c>
      <c r="D9" s="8" t="s">
        <v>26</v>
      </c>
      <c r="E9" s="8" t="s">
        <v>76</v>
      </c>
      <c r="F9" s="8" t="s">
        <v>77</v>
      </c>
      <c r="G9" s="8">
        <v>2006</v>
      </c>
      <c r="H9" s="8">
        <v>9</v>
      </c>
      <c r="I9" s="8"/>
      <c r="J9" s="11">
        <v>42372</v>
      </c>
      <c r="K9" s="11">
        <v>42693</v>
      </c>
      <c r="L9" s="109"/>
      <c r="M9" s="109"/>
      <c r="N9" s="109"/>
      <c r="O9" s="11">
        <v>42694</v>
      </c>
      <c r="P9" s="11">
        <v>43058</v>
      </c>
      <c r="Q9" s="109"/>
      <c r="R9" s="109"/>
      <c r="S9" s="109"/>
      <c r="T9" s="109"/>
    </row>
    <row r="10" spans="1:25" s="80" customFormat="1" x14ac:dyDescent="0.25">
      <c r="A10" s="78">
        <v>2</v>
      </c>
      <c r="B10" s="33" t="s">
        <v>377</v>
      </c>
      <c r="C10" s="79" t="s">
        <v>92</v>
      </c>
      <c r="D10" s="79" t="s">
        <v>67</v>
      </c>
      <c r="E10" s="79" t="s">
        <v>17</v>
      </c>
      <c r="F10" s="79" t="s">
        <v>18</v>
      </c>
      <c r="G10" s="79">
        <v>2009</v>
      </c>
      <c r="H10" s="79">
        <v>5</v>
      </c>
      <c r="I10" s="79"/>
      <c r="J10" s="57">
        <v>42328</v>
      </c>
      <c r="K10" s="11">
        <v>42693</v>
      </c>
      <c r="L10" s="109"/>
      <c r="M10" s="109"/>
      <c r="N10" s="109"/>
      <c r="O10" s="11">
        <v>42694</v>
      </c>
      <c r="P10" s="11">
        <v>43058</v>
      </c>
      <c r="Q10" s="109"/>
      <c r="R10" s="109"/>
      <c r="S10" s="109"/>
      <c r="T10" s="109"/>
    </row>
    <row r="11" spans="1:25" s="66" customFormat="1" x14ac:dyDescent="0.25">
      <c r="A11" s="59">
        <v>3</v>
      </c>
      <c r="B11" s="2" t="s">
        <v>378</v>
      </c>
      <c r="C11" s="8" t="s">
        <v>102</v>
      </c>
      <c r="D11" s="8" t="s">
        <v>103</v>
      </c>
      <c r="E11" s="8" t="s">
        <v>104</v>
      </c>
      <c r="F11" s="8" t="s">
        <v>105</v>
      </c>
      <c r="G11" s="8">
        <v>2006</v>
      </c>
      <c r="H11" s="8">
        <v>16</v>
      </c>
      <c r="I11" s="8"/>
      <c r="J11" s="11">
        <v>42464</v>
      </c>
      <c r="K11" s="11">
        <v>42693</v>
      </c>
      <c r="L11" s="109"/>
      <c r="M11" s="109"/>
      <c r="N11" s="109"/>
      <c r="O11" s="11">
        <v>42694</v>
      </c>
      <c r="P11" s="11">
        <v>43058</v>
      </c>
      <c r="Q11" s="109"/>
      <c r="R11" s="109"/>
      <c r="S11" s="109"/>
      <c r="T11" s="109"/>
    </row>
    <row r="12" spans="1:25" x14ac:dyDescent="0.25">
      <c r="A12" s="58">
        <v>4</v>
      </c>
      <c r="B12" s="2" t="s">
        <v>381</v>
      </c>
      <c r="C12" s="8" t="s">
        <v>129</v>
      </c>
      <c r="D12" s="8" t="s">
        <v>26</v>
      </c>
      <c r="E12" s="8" t="s">
        <v>73</v>
      </c>
      <c r="F12" s="8">
        <v>21214</v>
      </c>
      <c r="G12" s="8">
        <v>2008</v>
      </c>
      <c r="H12" s="8">
        <v>5</v>
      </c>
      <c r="I12" s="8"/>
      <c r="J12" s="11">
        <v>42399</v>
      </c>
      <c r="K12" s="11">
        <v>42693</v>
      </c>
      <c r="L12" s="30"/>
      <c r="M12" s="30"/>
      <c r="N12" s="30"/>
      <c r="O12" s="11">
        <v>42694</v>
      </c>
      <c r="P12" s="11">
        <v>43058</v>
      </c>
      <c r="Q12" s="30"/>
      <c r="R12" s="30"/>
      <c r="S12" s="30"/>
      <c r="T12" s="30"/>
    </row>
    <row r="13" spans="1:25" x14ac:dyDescent="0.25">
      <c r="A13" s="73"/>
      <c r="B13" s="2" t="s">
        <v>381</v>
      </c>
      <c r="C13" s="8" t="s">
        <v>128</v>
      </c>
      <c r="D13" s="8" t="s">
        <v>26</v>
      </c>
      <c r="E13" s="8" t="s">
        <v>17</v>
      </c>
      <c r="F13" s="8" t="s">
        <v>18</v>
      </c>
      <c r="G13" s="8">
        <v>2009</v>
      </c>
      <c r="H13" s="8">
        <v>4</v>
      </c>
      <c r="I13" s="8"/>
      <c r="J13" s="11">
        <v>42485</v>
      </c>
      <c r="K13" s="11">
        <v>42693</v>
      </c>
      <c r="L13" s="67"/>
      <c r="M13" s="67"/>
      <c r="N13" s="67"/>
      <c r="O13" s="11">
        <v>42694</v>
      </c>
      <c r="P13" s="11">
        <v>43058</v>
      </c>
      <c r="Q13" s="67"/>
      <c r="R13" s="67"/>
      <c r="S13" s="67"/>
      <c r="T13" s="67"/>
    </row>
    <row r="14" spans="1:25" s="39" customFormat="1" x14ac:dyDescent="0.25">
      <c r="A14" s="26"/>
      <c r="B14" s="2" t="s">
        <v>381</v>
      </c>
      <c r="C14" s="8" t="s">
        <v>130</v>
      </c>
      <c r="D14" s="8" t="s">
        <v>26</v>
      </c>
      <c r="E14" s="8" t="s">
        <v>131</v>
      </c>
      <c r="F14" s="8" t="s">
        <v>132</v>
      </c>
      <c r="G14" s="8">
        <v>2007</v>
      </c>
      <c r="H14" s="8">
        <v>5</v>
      </c>
      <c r="I14" s="8"/>
      <c r="J14" s="57">
        <v>42565</v>
      </c>
      <c r="K14" s="11">
        <v>42693</v>
      </c>
      <c r="L14" s="24"/>
      <c r="M14" s="24"/>
      <c r="N14" s="24"/>
      <c r="O14" s="11">
        <v>42694</v>
      </c>
      <c r="P14" s="11">
        <v>43058</v>
      </c>
      <c r="Q14" s="24"/>
      <c r="R14" s="24"/>
      <c r="S14" s="24"/>
      <c r="T14" s="24"/>
    </row>
    <row r="15" spans="1:25" x14ac:dyDescent="0.25">
      <c r="A15" s="58">
        <v>5</v>
      </c>
      <c r="B15" s="2" t="s">
        <v>382</v>
      </c>
      <c r="C15" s="8" t="s">
        <v>137</v>
      </c>
      <c r="D15" s="8" t="s">
        <v>26</v>
      </c>
      <c r="E15" s="8" t="s">
        <v>43</v>
      </c>
      <c r="F15" s="8">
        <v>31514</v>
      </c>
      <c r="G15" s="8">
        <v>2005</v>
      </c>
      <c r="H15" s="8">
        <v>7</v>
      </c>
      <c r="I15" s="8"/>
      <c r="J15" s="11">
        <v>42422</v>
      </c>
      <c r="K15" s="11">
        <v>42693</v>
      </c>
      <c r="L15" s="31"/>
      <c r="M15" s="31"/>
      <c r="N15" s="31"/>
      <c r="O15" s="11">
        <v>42694</v>
      </c>
      <c r="P15" s="11">
        <v>43058</v>
      </c>
      <c r="Q15" s="31"/>
      <c r="R15" s="31"/>
      <c r="S15" s="31"/>
      <c r="T15" s="31"/>
    </row>
    <row r="16" spans="1:25" x14ac:dyDescent="0.25">
      <c r="A16" s="58"/>
      <c r="B16" s="2" t="s">
        <v>382</v>
      </c>
      <c r="C16" s="8" t="s">
        <v>138</v>
      </c>
      <c r="D16" s="8" t="s">
        <v>103</v>
      </c>
      <c r="E16" s="8" t="s">
        <v>43</v>
      </c>
      <c r="F16" s="8">
        <v>2206</v>
      </c>
      <c r="G16" s="8">
        <v>1990</v>
      </c>
      <c r="H16" s="8">
        <v>11</v>
      </c>
      <c r="I16" s="8"/>
      <c r="J16" s="11">
        <v>42422</v>
      </c>
      <c r="K16" s="11">
        <v>42693</v>
      </c>
      <c r="L16" s="31"/>
      <c r="M16" s="31"/>
      <c r="N16" s="31"/>
      <c r="O16" s="11">
        <v>42694</v>
      </c>
      <c r="P16" s="11">
        <v>43058</v>
      </c>
      <c r="Q16" s="31"/>
      <c r="R16" s="31"/>
      <c r="S16" s="31"/>
      <c r="T16" s="31"/>
    </row>
    <row r="17" spans="1:22" x14ac:dyDescent="0.25">
      <c r="A17" s="58"/>
      <c r="B17" s="2" t="s">
        <v>382</v>
      </c>
      <c r="C17" s="8" t="s">
        <v>139</v>
      </c>
      <c r="D17" s="8" t="s">
        <v>73</v>
      </c>
      <c r="E17" s="8">
        <v>21213</v>
      </c>
      <c r="F17" s="8">
        <v>1690</v>
      </c>
      <c r="G17" s="8">
        <v>2003</v>
      </c>
      <c r="H17" s="8">
        <v>5</v>
      </c>
      <c r="I17" s="8"/>
      <c r="J17" s="11">
        <v>42422</v>
      </c>
      <c r="K17" s="11">
        <v>42693</v>
      </c>
      <c r="L17" s="70"/>
      <c r="M17" s="70"/>
      <c r="N17" s="70"/>
      <c r="O17" s="11">
        <v>42694</v>
      </c>
      <c r="P17" s="11">
        <v>43058</v>
      </c>
      <c r="Q17" s="70"/>
      <c r="R17" s="70"/>
      <c r="S17" s="70"/>
      <c r="T17" s="70"/>
    </row>
    <row r="18" spans="1:22" x14ac:dyDescent="0.25">
      <c r="A18" s="58"/>
      <c r="B18" s="2" t="s">
        <v>382</v>
      </c>
      <c r="C18" s="8" t="s">
        <v>135</v>
      </c>
      <c r="D18" s="8" t="s">
        <v>26</v>
      </c>
      <c r="E18" s="8" t="s">
        <v>149</v>
      </c>
      <c r="F18" s="8" t="s">
        <v>136</v>
      </c>
      <c r="G18" s="8">
        <v>2010</v>
      </c>
      <c r="H18" s="8">
        <v>7</v>
      </c>
      <c r="I18" s="8"/>
      <c r="J18" s="11">
        <v>42422</v>
      </c>
      <c r="K18" s="11">
        <v>42693</v>
      </c>
      <c r="L18" s="70"/>
      <c r="M18" s="70"/>
      <c r="N18" s="70"/>
      <c r="O18" s="11">
        <v>42694</v>
      </c>
      <c r="P18" s="11">
        <v>43058</v>
      </c>
      <c r="Q18" s="70"/>
      <c r="R18" s="70"/>
      <c r="S18" s="70"/>
      <c r="T18" s="70"/>
    </row>
    <row r="19" spans="1:22" x14ac:dyDescent="0.25">
      <c r="A19" s="58"/>
      <c r="B19" s="2" t="s">
        <v>382</v>
      </c>
      <c r="C19" s="8" t="s">
        <v>140</v>
      </c>
      <c r="D19" s="8" t="s">
        <v>26</v>
      </c>
      <c r="E19" s="8" t="s">
        <v>73</v>
      </c>
      <c r="F19" s="8">
        <v>21214</v>
      </c>
      <c r="G19" s="8">
        <v>2006</v>
      </c>
      <c r="H19" s="8">
        <v>5</v>
      </c>
      <c r="I19" s="8"/>
      <c r="J19" s="11">
        <v>42422</v>
      </c>
      <c r="K19" s="11">
        <v>42693</v>
      </c>
      <c r="L19" s="70"/>
      <c r="M19" s="70"/>
      <c r="N19" s="70"/>
      <c r="O19" s="11">
        <v>42694</v>
      </c>
      <c r="P19" s="11">
        <v>43058</v>
      </c>
      <c r="Q19" s="70"/>
      <c r="R19" s="70"/>
      <c r="S19" s="70"/>
      <c r="T19" s="70"/>
    </row>
    <row r="20" spans="1:22" s="66" customFormat="1" x14ac:dyDescent="0.25">
      <c r="A20" s="59">
        <v>6</v>
      </c>
      <c r="B20" s="2" t="s">
        <v>383</v>
      </c>
      <c r="C20" s="8" t="s">
        <v>161</v>
      </c>
      <c r="D20" s="8" t="s">
        <v>26</v>
      </c>
      <c r="E20" s="8" t="s">
        <v>28</v>
      </c>
      <c r="F20" s="8" t="s">
        <v>98</v>
      </c>
      <c r="G20" s="8">
        <v>2008</v>
      </c>
      <c r="H20" s="8">
        <v>5</v>
      </c>
      <c r="I20" s="8"/>
      <c r="J20" s="11">
        <v>42397</v>
      </c>
      <c r="K20" s="11">
        <v>42693</v>
      </c>
      <c r="L20" s="70"/>
      <c r="M20" s="70"/>
      <c r="N20" s="70"/>
      <c r="O20" s="11">
        <v>42694</v>
      </c>
      <c r="P20" s="11">
        <v>43058</v>
      </c>
      <c r="Q20" s="70"/>
      <c r="R20" s="70"/>
      <c r="S20" s="70"/>
      <c r="T20" s="70"/>
    </row>
    <row r="21" spans="1:22" x14ac:dyDescent="0.25">
      <c r="A21" s="58">
        <v>7</v>
      </c>
      <c r="B21" s="2" t="s">
        <v>385</v>
      </c>
      <c r="C21" s="8" t="s">
        <v>179</v>
      </c>
      <c r="D21" s="8" t="s">
        <v>26</v>
      </c>
      <c r="E21" s="8" t="s">
        <v>49</v>
      </c>
      <c r="F21" s="8" t="s">
        <v>170</v>
      </c>
      <c r="G21" s="8">
        <v>2009</v>
      </c>
      <c r="H21" s="8">
        <v>5</v>
      </c>
      <c r="I21" s="8"/>
      <c r="J21" s="11">
        <v>42442</v>
      </c>
      <c r="K21" s="11">
        <v>42693</v>
      </c>
      <c r="L21" s="70"/>
      <c r="M21" s="70"/>
      <c r="N21" s="70"/>
      <c r="O21" s="11">
        <v>42694</v>
      </c>
      <c r="P21" s="11">
        <v>43058</v>
      </c>
      <c r="Q21" s="70"/>
      <c r="R21" s="70"/>
      <c r="S21" s="70"/>
      <c r="T21" s="70"/>
    </row>
    <row r="22" spans="1:22" x14ac:dyDescent="0.25">
      <c r="A22" s="58"/>
      <c r="B22" s="2" t="s">
        <v>385</v>
      </c>
      <c r="C22" s="8" t="s">
        <v>178</v>
      </c>
      <c r="D22" s="8" t="s">
        <v>26</v>
      </c>
      <c r="E22" s="8" t="s">
        <v>28</v>
      </c>
      <c r="F22" s="8">
        <v>21213</v>
      </c>
      <c r="G22" s="8">
        <v>2003</v>
      </c>
      <c r="H22" s="8">
        <v>4</v>
      </c>
      <c r="I22" s="8"/>
      <c r="J22" s="11">
        <v>42442</v>
      </c>
      <c r="K22" s="11">
        <v>42693</v>
      </c>
      <c r="L22" s="70"/>
      <c r="M22" s="70"/>
      <c r="N22" s="70"/>
      <c r="O22" s="11">
        <v>42694</v>
      </c>
      <c r="P22" s="11">
        <v>43058</v>
      </c>
      <c r="Q22" s="70"/>
      <c r="R22" s="70"/>
      <c r="S22" s="70"/>
      <c r="T22" s="70"/>
    </row>
    <row r="23" spans="1:22" x14ac:dyDescent="0.25">
      <c r="A23" s="58"/>
      <c r="B23" s="2" t="s">
        <v>385</v>
      </c>
      <c r="C23" s="8" t="s">
        <v>177</v>
      </c>
      <c r="D23" s="8" t="s">
        <v>26</v>
      </c>
      <c r="E23" s="8" t="s">
        <v>28</v>
      </c>
      <c r="F23" s="8">
        <v>21214</v>
      </c>
      <c r="G23" s="8">
        <v>2006</v>
      </c>
      <c r="H23" s="8">
        <v>5</v>
      </c>
      <c r="I23" s="8"/>
      <c r="J23" s="11">
        <v>42442</v>
      </c>
      <c r="K23" s="11">
        <v>42693</v>
      </c>
      <c r="L23" s="70"/>
      <c r="M23" s="70"/>
      <c r="N23" s="70"/>
      <c r="O23" s="11">
        <v>42694</v>
      </c>
      <c r="P23" s="11">
        <v>43058</v>
      </c>
      <c r="Q23" s="70"/>
      <c r="R23" s="70"/>
      <c r="S23" s="70"/>
      <c r="T23" s="70"/>
    </row>
    <row r="24" spans="1:22" x14ac:dyDescent="0.25">
      <c r="A24" s="58"/>
      <c r="B24" s="2" t="s">
        <v>385</v>
      </c>
      <c r="C24" s="8" t="s">
        <v>182</v>
      </c>
      <c r="D24" s="8" t="s">
        <v>26</v>
      </c>
      <c r="E24" s="8" t="s">
        <v>43</v>
      </c>
      <c r="F24" s="8">
        <v>31514</v>
      </c>
      <c r="G24" s="8">
        <v>2005</v>
      </c>
      <c r="H24" s="8">
        <v>7</v>
      </c>
      <c r="I24" s="8"/>
      <c r="J24" s="11">
        <v>42442</v>
      </c>
      <c r="K24" s="11">
        <v>42693</v>
      </c>
      <c r="L24" s="70"/>
      <c r="M24" s="70"/>
      <c r="N24" s="70"/>
      <c r="O24" s="11">
        <v>42694</v>
      </c>
      <c r="P24" s="11">
        <v>43058</v>
      </c>
      <c r="Q24" s="70"/>
      <c r="R24" s="70"/>
      <c r="S24" s="70"/>
      <c r="T24" s="70"/>
    </row>
    <row r="25" spans="1:22" s="39" customFormat="1" x14ac:dyDescent="0.25">
      <c r="A25" s="7"/>
      <c r="B25" s="2" t="s">
        <v>385</v>
      </c>
      <c r="C25" s="8" t="s">
        <v>175</v>
      </c>
      <c r="D25" s="8" t="s">
        <v>26</v>
      </c>
      <c r="E25" s="8" t="s">
        <v>28</v>
      </c>
      <c r="F25" s="8">
        <v>2121</v>
      </c>
      <c r="G25" s="8">
        <v>2011</v>
      </c>
      <c r="H25" s="8">
        <v>4</v>
      </c>
      <c r="I25" s="8"/>
      <c r="J25" s="11">
        <v>42465</v>
      </c>
      <c r="K25" s="11">
        <v>42693</v>
      </c>
      <c r="L25" s="70"/>
      <c r="M25" s="70"/>
      <c r="N25" s="70"/>
      <c r="O25" s="11">
        <v>42694</v>
      </c>
      <c r="P25" s="11">
        <v>43058</v>
      </c>
      <c r="Q25" s="70"/>
      <c r="R25" s="70"/>
      <c r="S25" s="70"/>
      <c r="T25" s="70"/>
    </row>
    <row r="26" spans="1:22" x14ac:dyDescent="0.25">
      <c r="A26" s="7">
        <v>8</v>
      </c>
      <c r="B26" s="2" t="s">
        <v>392</v>
      </c>
      <c r="C26" s="8" t="s">
        <v>266</v>
      </c>
      <c r="D26" s="8" t="s">
        <v>223</v>
      </c>
      <c r="E26" s="8" t="s">
        <v>267</v>
      </c>
      <c r="F26" s="8" t="s">
        <v>267</v>
      </c>
      <c r="G26" s="8">
        <v>2008</v>
      </c>
      <c r="H26" s="8">
        <v>1</v>
      </c>
      <c r="I26" s="8"/>
      <c r="J26" s="11">
        <v>42392</v>
      </c>
      <c r="K26" s="11">
        <v>42693</v>
      </c>
      <c r="L26" s="70"/>
      <c r="M26" s="70"/>
      <c r="N26" s="70"/>
      <c r="O26" s="11">
        <v>42694</v>
      </c>
      <c r="P26" s="11">
        <v>43058</v>
      </c>
      <c r="Q26" s="70"/>
      <c r="R26" s="70"/>
      <c r="S26" s="70"/>
      <c r="T26" s="70"/>
      <c r="U26" s="74"/>
      <c r="V26" s="75"/>
    </row>
    <row r="27" spans="1:22" x14ac:dyDescent="0.25">
      <c r="A27" s="7"/>
      <c r="B27" s="2" t="s">
        <v>392</v>
      </c>
      <c r="C27" s="8" t="s">
        <v>268</v>
      </c>
      <c r="D27" s="8" t="s">
        <v>223</v>
      </c>
      <c r="E27" s="8" t="s">
        <v>269</v>
      </c>
      <c r="F27" s="8" t="s">
        <v>270</v>
      </c>
      <c r="G27" s="8">
        <v>2004</v>
      </c>
      <c r="H27" s="8">
        <v>2</v>
      </c>
      <c r="I27" s="8"/>
      <c r="J27" s="11">
        <v>42392</v>
      </c>
      <c r="K27" s="11">
        <v>42693</v>
      </c>
      <c r="L27" s="70"/>
      <c r="M27" s="70"/>
      <c r="N27" s="70"/>
      <c r="O27" s="11">
        <v>42694</v>
      </c>
      <c r="P27" s="11">
        <v>43058</v>
      </c>
      <c r="Q27" s="70"/>
      <c r="R27" s="70"/>
      <c r="S27" s="70"/>
      <c r="T27" s="70"/>
      <c r="U27" s="74"/>
      <c r="V27" s="75"/>
    </row>
    <row r="28" spans="1:22" x14ac:dyDescent="0.25">
      <c r="A28" s="7"/>
      <c r="B28" s="2" t="s">
        <v>392</v>
      </c>
      <c r="C28" s="8" t="s">
        <v>271</v>
      </c>
      <c r="D28" s="8" t="s">
        <v>223</v>
      </c>
      <c r="E28" s="8" t="s">
        <v>269</v>
      </c>
      <c r="F28" s="8" t="s">
        <v>272</v>
      </c>
      <c r="G28" s="8">
        <v>2000</v>
      </c>
      <c r="H28" s="8">
        <v>1</v>
      </c>
      <c r="I28" s="8"/>
      <c r="J28" s="11">
        <v>42392</v>
      </c>
      <c r="K28" s="11">
        <v>42693</v>
      </c>
      <c r="L28" s="70"/>
      <c r="M28" s="70"/>
      <c r="N28" s="70"/>
      <c r="O28" s="11">
        <v>42694</v>
      </c>
      <c r="P28" s="11">
        <v>43058</v>
      </c>
      <c r="Q28" s="70"/>
      <c r="R28" s="70"/>
      <c r="S28" s="70"/>
      <c r="T28" s="70"/>
      <c r="U28" s="74"/>
      <c r="V28" s="75"/>
    </row>
    <row r="29" spans="1:22" x14ac:dyDescent="0.25">
      <c r="A29" s="7"/>
      <c r="B29" s="2" t="s">
        <v>392</v>
      </c>
      <c r="C29" s="8" t="s">
        <v>273</v>
      </c>
      <c r="D29" s="8" t="s">
        <v>223</v>
      </c>
      <c r="E29" s="8" t="s">
        <v>274</v>
      </c>
      <c r="F29" s="8" t="s">
        <v>274</v>
      </c>
      <c r="G29" s="8">
        <v>2000</v>
      </c>
      <c r="H29" s="8">
        <v>1</v>
      </c>
      <c r="I29" s="8"/>
      <c r="J29" s="11">
        <v>42392</v>
      </c>
      <c r="K29" s="11">
        <v>42693</v>
      </c>
      <c r="L29" s="31"/>
      <c r="M29" s="31"/>
      <c r="N29" s="31"/>
      <c r="O29" s="11">
        <v>42694</v>
      </c>
      <c r="P29" s="11">
        <v>43058</v>
      </c>
      <c r="Q29" s="31"/>
      <c r="R29" s="31"/>
      <c r="S29" s="31"/>
      <c r="T29" s="31"/>
      <c r="U29" s="74"/>
      <c r="V29" s="75"/>
    </row>
    <row r="30" spans="1:22" x14ac:dyDescent="0.25">
      <c r="A30" s="7"/>
      <c r="B30" s="2" t="s">
        <v>392</v>
      </c>
      <c r="C30" s="8" t="s">
        <v>275</v>
      </c>
      <c r="D30" s="8" t="s">
        <v>223</v>
      </c>
      <c r="E30" s="8" t="s">
        <v>276</v>
      </c>
      <c r="F30" s="8" t="s">
        <v>276</v>
      </c>
      <c r="G30" s="8">
        <v>2000</v>
      </c>
      <c r="H30" s="8">
        <v>1</v>
      </c>
      <c r="I30" s="8"/>
      <c r="J30" s="11">
        <v>42392</v>
      </c>
      <c r="K30" s="11">
        <v>42693</v>
      </c>
      <c r="L30" s="31"/>
      <c r="M30" s="31"/>
      <c r="N30" s="31"/>
      <c r="O30" s="11">
        <v>42694</v>
      </c>
      <c r="P30" s="11">
        <v>43058</v>
      </c>
      <c r="Q30" s="31"/>
      <c r="R30" s="31"/>
      <c r="S30" s="31"/>
      <c r="T30" s="31"/>
      <c r="U30" s="74"/>
      <c r="V30" s="75"/>
    </row>
    <row r="31" spans="1:22" x14ac:dyDescent="0.25">
      <c r="A31" s="7"/>
      <c r="B31" s="2" t="s">
        <v>392</v>
      </c>
      <c r="C31" s="8" t="s">
        <v>277</v>
      </c>
      <c r="D31" s="8" t="s">
        <v>67</v>
      </c>
      <c r="E31" s="8" t="s">
        <v>278</v>
      </c>
      <c r="F31" s="8" t="s">
        <v>278</v>
      </c>
      <c r="G31" s="8">
        <v>1991</v>
      </c>
      <c r="H31" s="8">
        <v>3</v>
      </c>
      <c r="I31" s="8"/>
      <c r="J31" s="11">
        <v>42392</v>
      </c>
      <c r="K31" s="11">
        <v>42693</v>
      </c>
      <c r="L31" s="70"/>
      <c r="M31" s="70"/>
      <c r="N31" s="70"/>
      <c r="O31" s="11">
        <v>42694</v>
      </c>
      <c r="P31" s="11">
        <v>43058</v>
      </c>
      <c r="Q31" s="70"/>
      <c r="R31" s="70"/>
      <c r="S31" s="70"/>
      <c r="T31" s="70"/>
      <c r="U31" s="74"/>
      <c r="V31" s="75"/>
    </row>
    <row r="32" spans="1:22" x14ac:dyDescent="0.25">
      <c r="A32" s="7"/>
      <c r="B32" s="2" t="s">
        <v>392</v>
      </c>
      <c r="C32" s="8" t="s">
        <v>279</v>
      </c>
      <c r="D32" s="8" t="s">
        <v>67</v>
      </c>
      <c r="E32" s="8" t="s">
        <v>278</v>
      </c>
      <c r="F32" s="8" t="s">
        <v>278</v>
      </c>
      <c r="G32" s="8">
        <v>1990</v>
      </c>
      <c r="H32" s="8">
        <v>3</v>
      </c>
      <c r="I32" s="8"/>
      <c r="J32" s="11">
        <v>42392</v>
      </c>
      <c r="K32" s="11">
        <v>42693</v>
      </c>
      <c r="L32" s="70"/>
      <c r="M32" s="70"/>
      <c r="N32" s="70"/>
      <c r="O32" s="11">
        <v>42694</v>
      </c>
      <c r="P32" s="11">
        <v>43058</v>
      </c>
      <c r="Q32" s="70"/>
      <c r="R32" s="70"/>
      <c r="S32" s="70"/>
      <c r="T32" s="70"/>
      <c r="U32" s="74"/>
      <c r="V32" s="75"/>
    </row>
    <row r="33" spans="1:22" x14ac:dyDescent="0.25">
      <c r="A33" s="7"/>
      <c r="B33" s="2" t="s">
        <v>392</v>
      </c>
      <c r="C33" s="8" t="s">
        <v>280</v>
      </c>
      <c r="D33" s="8" t="s">
        <v>26</v>
      </c>
      <c r="E33" s="8" t="s">
        <v>43</v>
      </c>
      <c r="F33" s="8" t="s">
        <v>111</v>
      </c>
      <c r="G33" s="8">
        <v>1988</v>
      </c>
      <c r="H33" s="8">
        <v>7</v>
      </c>
      <c r="I33" s="8"/>
      <c r="J33" s="11">
        <v>42392</v>
      </c>
      <c r="K33" s="11">
        <v>42693</v>
      </c>
      <c r="L33" s="38"/>
      <c r="M33" s="38"/>
      <c r="N33" s="38"/>
      <c r="O33" s="11">
        <v>42694</v>
      </c>
      <c r="P33" s="11">
        <v>43058</v>
      </c>
      <c r="Q33" s="38"/>
      <c r="R33" s="38"/>
      <c r="S33" s="38"/>
      <c r="T33" s="38"/>
      <c r="U33" s="74"/>
      <c r="V33" s="75"/>
    </row>
    <row r="34" spans="1:22" x14ac:dyDescent="0.25">
      <c r="A34" s="7"/>
      <c r="B34" s="2" t="s">
        <v>392</v>
      </c>
      <c r="C34" s="8" t="s">
        <v>281</v>
      </c>
      <c r="D34" s="8" t="s">
        <v>26</v>
      </c>
      <c r="E34" s="8" t="s">
        <v>43</v>
      </c>
      <c r="F34" s="8" t="s">
        <v>111</v>
      </c>
      <c r="G34" s="8">
        <v>1985</v>
      </c>
      <c r="H34" s="8">
        <v>7</v>
      </c>
      <c r="I34" s="8"/>
      <c r="J34" s="11">
        <v>42392</v>
      </c>
      <c r="K34" s="11">
        <v>42693</v>
      </c>
      <c r="L34" s="70"/>
      <c r="M34" s="70"/>
      <c r="N34" s="70"/>
      <c r="O34" s="11">
        <v>42694</v>
      </c>
      <c r="P34" s="11">
        <v>43058</v>
      </c>
      <c r="Q34" s="70"/>
      <c r="R34" s="70"/>
      <c r="S34" s="70"/>
      <c r="T34" s="70"/>
      <c r="U34" s="74"/>
      <c r="V34" s="75"/>
    </row>
    <row r="35" spans="1:22" x14ac:dyDescent="0.25">
      <c r="A35" s="7"/>
      <c r="B35" s="2" t="s">
        <v>392</v>
      </c>
      <c r="C35" s="8" t="s">
        <v>282</v>
      </c>
      <c r="D35" s="8" t="s">
        <v>26</v>
      </c>
      <c r="E35" s="8" t="s">
        <v>43</v>
      </c>
      <c r="F35" s="8" t="s">
        <v>111</v>
      </c>
      <c r="G35" s="8">
        <v>1982</v>
      </c>
      <c r="H35" s="8">
        <v>7</v>
      </c>
      <c r="I35" s="8"/>
      <c r="J35" s="11">
        <v>42392</v>
      </c>
      <c r="K35" s="11">
        <v>42693</v>
      </c>
      <c r="L35" s="70"/>
      <c r="M35" s="70"/>
      <c r="N35" s="70"/>
      <c r="O35" s="11">
        <v>42694</v>
      </c>
      <c r="P35" s="11">
        <v>43058</v>
      </c>
      <c r="Q35" s="70"/>
      <c r="R35" s="70"/>
      <c r="S35" s="70"/>
      <c r="T35" s="70"/>
      <c r="U35" s="74"/>
      <c r="V35" s="75"/>
    </row>
    <row r="36" spans="1:22" x14ac:dyDescent="0.25">
      <c r="A36" s="7"/>
      <c r="B36" s="2" t="s">
        <v>392</v>
      </c>
      <c r="C36" s="8" t="s">
        <v>283</v>
      </c>
      <c r="D36" s="8" t="s">
        <v>67</v>
      </c>
      <c r="E36" s="8" t="s">
        <v>43</v>
      </c>
      <c r="F36" s="8">
        <v>452</v>
      </c>
      <c r="G36" s="8">
        <v>2003</v>
      </c>
      <c r="H36" s="8">
        <v>2</v>
      </c>
      <c r="I36" s="8"/>
      <c r="J36" s="11">
        <v>42392</v>
      </c>
      <c r="K36" s="11">
        <v>42693</v>
      </c>
      <c r="L36" s="70"/>
      <c r="M36" s="70"/>
      <c r="N36" s="70"/>
      <c r="O36" s="11">
        <v>42694</v>
      </c>
      <c r="P36" s="11">
        <v>43058</v>
      </c>
      <c r="Q36" s="70"/>
      <c r="R36" s="70"/>
      <c r="S36" s="70"/>
      <c r="T36" s="70"/>
      <c r="U36" s="74"/>
      <c r="V36" s="75"/>
    </row>
    <row r="37" spans="1:22" x14ac:dyDescent="0.25">
      <c r="A37" s="7"/>
      <c r="B37" s="2" t="s">
        <v>392</v>
      </c>
      <c r="C37" s="8" t="s">
        <v>264</v>
      </c>
      <c r="D37" s="8" t="s">
        <v>67</v>
      </c>
      <c r="E37" s="8" t="s">
        <v>17</v>
      </c>
      <c r="F37" s="8" t="s">
        <v>18</v>
      </c>
      <c r="G37" s="8">
        <v>2009</v>
      </c>
      <c r="H37" s="8">
        <v>4</v>
      </c>
      <c r="I37" s="8"/>
      <c r="J37" s="11">
        <v>42392</v>
      </c>
      <c r="K37" s="11">
        <v>42693</v>
      </c>
      <c r="L37" s="70"/>
      <c r="M37" s="70"/>
      <c r="N37" s="70"/>
      <c r="O37" s="11">
        <v>42694</v>
      </c>
      <c r="P37" s="11">
        <v>43058</v>
      </c>
      <c r="Q37" s="70"/>
      <c r="R37" s="70"/>
      <c r="S37" s="70"/>
      <c r="T37" s="70"/>
      <c r="U37" s="74"/>
      <c r="V37" s="75"/>
    </row>
    <row r="38" spans="1:22" x14ac:dyDescent="0.25">
      <c r="A38" s="7"/>
      <c r="B38" s="2" t="s">
        <v>392</v>
      </c>
      <c r="C38" s="8" t="s">
        <v>284</v>
      </c>
      <c r="D38" s="8" t="s">
        <v>223</v>
      </c>
      <c r="E38" s="8" t="s">
        <v>223</v>
      </c>
      <c r="F38" s="8" t="s">
        <v>285</v>
      </c>
      <c r="G38" s="8">
        <v>2007</v>
      </c>
      <c r="H38" s="8">
        <v>1</v>
      </c>
      <c r="I38" s="8"/>
      <c r="J38" s="11">
        <v>42392</v>
      </c>
      <c r="K38" s="11">
        <v>42693</v>
      </c>
      <c r="L38" s="70"/>
      <c r="M38" s="70"/>
      <c r="N38" s="70"/>
      <c r="O38" s="11">
        <v>42694</v>
      </c>
      <c r="P38" s="11">
        <v>43058</v>
      </c>
      <c r="Q38" s="70"/>
      <c r="R38" s="70"/>
      <c r="S38" s="70"/>
      <c r="T38" s="70"/>
      <c r="U38" s="74"/>
      <c r="V38" s="75"/>
    </row>
    <row r="39" spans="1:22" x14ac:dyDescent="0.25">
      <c r="A39" s="7"/>
      <c r="B39" s="2" t="s">
        <v>392</v>
      </c>
      <c r="C39" s="8" t="s">
        <v>286</v>
      </c>
      <c r="D39" s="8" t="s">
        <v>223</v>
      </c>
      <c r="E39" s="8" t="s">
        <v>223</v>
      </c>
      <c r="F39" s="8" t="s">
        <v>223</v>
      </c>
      <c r="G39" s="8">
        <v>1986</v>
      </c>
      <c r="H39" s="8">
        <v>1</v>
      </c>
      <c r="I39" s="8"/>
      <c r="J39" s="11">
        <v>42392</v>
      </c>
      <c r="K39" s="11">
        <v>42693</v>
      </c>
      <c r="L39" s="70"/>
      <c r="M39" s="70"/>
      <c r="N39" s="70"/>
      <c r="O39" s="11">
        <v>42694</v>
      </c>
      <c r="P39" s="11">
        <v>43058</v>
      </c>
      <c r="Q39" s="70"/>
      <c r="R39" s="70"/>
      <c r="S39" s="70"/>
      <c r="T39" s="70"/>
      <c r="U39" s="74"/>
      <c r="V39" s="75"/>
    </row>
    <row r="40" spans="1:22" x14ac:dyDescent="0.25">
      <c r="A40" s="7"/>
      <c r="B40" s="2" t="s">
        <v>392</v>
      </c>
      <c r="C40" s="8" t="s">
        <v>287</v>
      </c>
      <c r="D40" s="8" t="s">
        <v>22</v>
      </c>
      <c r="E40" s="8" t="s">
        <v>24</v>
      </c>
      <c r="F40" s="8" t="s">
        <v>88</v>
      </c>
      <c r="G40" s="8">
        <v>2006</v>
      </c>
      <c r="H40" s="8">
        <v>2</v>
      </c>
      <c r="I40" s="8"/>
      <c r="J40" s="11">
        <v>42392</v>
      </c>
      <c r="K40" s="11">
        <v>42693</v>
      </c>
      <c r="L40" s="70"/>
      <c r="M40" s="70"/>
      <c r="N40" s="70"/>
      <c r="O40" s="11">
        <v>42694</v>
      </c>
      <c r="P40" s="11">
        <v>43058</v>
      </c>
      <c r="Q40" s="70"/>
      <c r="R40" s="70"/>
      <c r="S40" s="70"/>
      <c r="T40" s="70"/>
      <c r="U40" s="74"/>
      <c r="V40" s="75"/>
    </row>
    <row r="41" spans="1:22" x14ac:dyDescent="0.25">
      <c r="A41" s="7"/>
      <c r="B41" s="2" t="s">
        <v>392</v>
      </c>
      <c r="C41" s="8" t="s">
        <v>288</v>
      </c>
      <c r="D41" s="8" t="s">
        <v>22</v>
      </c>
      <c r="E41" s="8" t="s">
        <v>289</v>
      </c>
      <c r="F41" s="8" t="s">
        <v>290</v>
      </c>
      <c r="G41" s="8">
        <v>2001</v>
      </c>
      <c r="H41" s="8">
        <v>2</v>
      </c>
      <c r="I41" s="8"/>
      <c r="J41" s="11">
        <v>42392</v>
      </c>
      <c r="K41" s="11">
        <v>42693</v>
      </c>
      <c r="L41" s="70"/>
      <c r="M41" s="70"/>
      <c r="N41" s="70"/>
      <c r="O41" s="11">
        <v>42694</v>
      </c>
      <c r="P41" s="11">
        <v>43058</v>
      </c>
      <c r="Q41" s="70"/>
      <c r="R41" s="70"/>
      <c r="S41" s="70"/>
      <c r="T41" s="70"/>
      <c r="U41" s="74"/>
      <c r="V41" s="75"/>
    </row>
    <row r="42" spans="1:22" x14ac:dyDescent="0.25">
      <c r="A42" s="7"/>
      <c r="B42" s="2" t="s">
        <v>392</v>
      </c>
      <c r="C42" s="8" t="s">
        <v>291</v>
      </c>
      <c r="D42" s="8" t="s">
        <v>26</v>
      </c>
      <c r="E42" s="8" t="s">
        <v>28</v>
      </c>
      <c r="F42" s="8">
        <v>21213</v>
      </c>
      <c r="G42" s="8">
        <v>1996</v>
      </c>
      <c r="H42" s="8">
        <v>4</v>
      </c>
      <c r="I42" s="8"/>
      <c r="J42" s="11">
        <v>42392</v>
      </c>
      <c r="K42" s="11">
        <v>42693</v>
      </c>
      <c r="L42" s="70"/>
      <c r="M42" s="70"/>
      <c r="N42" s="70"/>
      <c r="O42" s="11">
        <v>42694</v>
      </c>
      <c r="P42" s="11">
        <v>43058</v>
      </c>
      <c r="Q42" s="70"/>
      <c r="R42" s="70"/>
      <c r="S42" s="70"/>
      <c r="T42" s="70"/>
      <c r="U42" s="74"/>
      <c r="V42" s="75"/>
    </row>
    <row r="43" spans="1:22" x14ac:dyDescent="0.25">
      <c r="A43" s="7"/>
      <c r="B43" s="2" t="s">
        <v>392</v>
      </c>
      <c r="C43" s="8" t="s">
        <v>292</v>
      </c>
      <c r="D43" s="8" t="s">
        <v>22</v>
      </c>
      <c r="E43" s="8" t="s">
        <v>60</v>
      </c>
      <c r="F43" s="8" t="s">
        <v>293</v>
      </c>
      <c r="G43" s="8">
        <v>2001</v>
      </c>
      <c r="H43" s="8">
        <v>2</v>
      </c>
      <c r="I43" s="8"/>
      <c r="J43" s="11">
        <v>42490</v>
      </c>
      <c r="K43" s="11">
        <v>42693</v>
      </c>
      <c r="L43" s="70"/>
      <c r="M43" s="70"/>
      <c r="N43" s="70"/>
      <c r="O43" s="11">
        <v>42694</v>
      </c>
      <c r="P43" s="11">
        <v>43058</v>
      </c>
      <c r="Q43" s="70"/>
      <c r="R43" s="70"/>
      <c r="S43" s="70"/>
      <c r="T43" s="70"/>
      <c r="U43" s="74"/>
      <c r="V43" s="75"/>
    </row>
    <row r="44" spans="1:22" x14ac:dyDescent="0.25">
      <c r="A44" s="7"/>
      <c r="B44" s="2" t="s">
        <v>392</v>
      </c>
      <c r="C44" s="8" t="s">
        <v>262</v>
      </c>
      <c r="D44" s="8" t="s">
        <v>67</v>
      </c>
      <c r="E44" s="8" t="s">
        <v>17</v>
      </c>
      <c r="F44" s="8" t="s">
        <v>18</v>
      </c>
      <c r="G44" s="8">
        <v>2009</v>
      </c>
      <c r="H44" s="8">
        <v>5</v>
      </c>
      <c r="I44" s="8"/>
      <c r="J44" s="11">
        <v>42392</v>
      </c>
      <c r="K44" s="11">
        <v>42693</v>
      </c>
      <c r="L44" s="70"/>
      <c r="M44" s="70"/>
      <c r="N44" s="70"/>
      <c r="O44" s="11">
        <v>42694</v>
      </c>
      <c r="P44" s="11">
        <v>43058</v>
      </c>
      <c r="Q44" s="70"/>
      <c r="R44" s="70"/>
      <c r="S44" s="70"/>
      <c r="T44" s="70"/>
      <c r="U44" s="74"/>
      <c r="V44" s="75"/>
    </row>
    <row r="45" spans="1:22" x14ac:dyDescent="0.25">
      <c r="A45" s="7"/>
      <c r="B45" s="2" t="s">
        <v>392</v>
      </c>
      <c r="C45" s="8" t="s">
        <v>263</v>
      </c>
      <c r="D45" s="8" t="s">
        <v>67</v>
      </c>
      <c r="E45" s="8" t="s">
        <v>17</v>
      </c>
      <c r="F45" s="8" t="s">
        <v>18</v>
      </c>
      <c r="G45" s="8">
        <v>2009</v>
      </c>
      <c r="H45" s="8">
        <v>5</v>
      </c>
      <c r="I45" s="8"/>
      <c r="J45" s="11">
        <v>42392</v>
      </c>
      <c r="K45" s="11">
        <v>42693</v>
      </c>
      <c r="L45" s="70"/>
      <c r="M45" s="70"/>
      <c r="N45" s="70"/>
      <c r="O45" s="11">
        <v>42694</v>
      </c>
      <c r="P45" s="11">
        <v>43058</v>
      </c>
      <c r="Q45" s="70"/>
      <c r="R45" s="70"/>
      <c r="S45" s="70"/>
      <c r="T45" s="70"/>
      <c r="U45" s="74"/>
      <c r="V45" s="75"/>
    </row>
    <row r="46" spans="1:22" x14ac:dyDescent="0.25">
      <c r="A46" s="7"/>
      <c r="B46" s="2" t="s">
        <v>392</v>
      </c>
      <c r="C46" s="8" t="s">
        <v>294</v>
      </c>
      <c r="D46" s="8" t="s">
        <v>67</v>
      </c>
      <c r="E46" s="8" t="s">
        <v>43</v>
      </c>
      <c r="F46" s="8">
        <v>39094</v>
      </c>
      <c r="G46" s="8">
        <v>2004</v>
      </c>
      <c r="H46" s="8">
        <v>5</v>
      </c>
      <c r="I46" s="8"/>
      <c r="J46" s="11">
        <v>42392</v>
      </c>
      <c r="K46" s="11">
        <v>42693</v>
      </c>
      <c r="L46" s="70"/>
      <c r="M46" s="70"/>
      <c r="N46" s="70"/>
      <c r="O46" s="11">
        <v>42694</v>
      </c>
      <c r="P46" s="11">
        <v>43058</v>
      </c>
      <c r="Q46" s="70"/>
      <c r="R46" s="70"/>
      <c r="S46" s="70"/>
      <c r="T46" s="70"/>
      <c r="U46" s="74"/>
      <c r="V46" s="75"/>
    </row>
    <row r="47" spans="1:22" x14ac:dyDescent="0.25">
      <c r="A47" s="7"/>
      <c r="B47" s="2" t="s">
        <v>392</v>
      </c>
      <c r="C47" s="8" t="s">
        <v>295</v>
      </c>
      <c r="D47" s="8" t="s">
        <v>103</v>
      </c>
      <c r="E47" s="8" t="s">
        <v>43</v>
      </c>
      <c r="F47" s="8">
        <v>2206</v>
      </c>
      <c r="G47" s="8">
        <v>2006</v>
      </c>
      <c r="H47" s="8">
        <v>11</v>
      </c>
      <c r="I47" s="8"/>
      <c r="J47" s="11">
        <v>42392</v>
      </c>
      <c r="K47" s="11">
        <v>42693</v>
      </c>
      <c r="L47" s="70"/>
      <c r="M47" s="70"/>
      <c r="N47" s="70"/>
      <c r="O47" s="11">
        <v>42694</v>
      </c>
      <c r="P47" s="11">
        <v>43058</v>
      </c>
      <c r="Q47" s="70"/>
      <c r="R47" s="70"/>
      <c r="S47" s="70"/>
      <c r="T47" s="70"/>
      <c r="U47" s="74"/>
      <c r="V47" s="75"/>
    </row>
    <row r="48" spans="1:22" x14ac:dyDescent="0.25">
      <c r="A48" s="7"/>
      <c r="B48" s="2" t="s">
        <v>392</v>
      </c>
      <c r="C48" s="8" t="s">
        <v>296</v>
      </c>
      <c r="D48" s="8" t="s">
        <v>223</v>
      </c>
      <c r="E48" s="8" t="s">
        <v>223</v>
      </c>
      <c r="F48" s="8" t="s">
        <v>223</v>
      </c>
      <c r="G48" s="8">
        <v>1987</v>
      </c>
      <c r="H48" s="8">
        <v>1</v>
      </c>
      <c r="I48" s="8"/>
      <c r="J48" s="11">
        <v>42392</v>
      </c>
      <c r="K48" s="11">
        <v>42693</v>
      </c>
      <c r="L48" s="31"/>
      <c r="M48" s="31"/>
      <c r="N48" s="31"/>
      <c r="O48" s="11">
        <v>42694</v>
      </c>
      <c r="P48" s="11">
        <v>43058</v>
      </c>
      <c r="Q48" s="31"/>
      <c r="R48" s="31"/>
      <c r="S48" s="31"/>
      <c r="T48" s="31"/>
      <c r="U48" s="74"/>
      <c r="V48" s="75"/>
    </row>
    <row r="49" spans="1:22" x14ac:dyDescent="0.25">
      <c r="A49" s="7"/>
      <c r="B49" s="2" t="s">
        <v>392</v>
      </c>
      <c r="C49" s="8" t="s">
        <v>297</v>
      </c>
      <c r="D49" s="8" t="s">
        <v>26</v>
      </c>
      <c r="E49" s="8" t="s">
        <v>28</v>
      </c>
      <c r="F49" s="8">
        <v>21213</v>
      </c>
      <c r="G49" s="8">
        <v>2003</v>
      </c>
      <c r="H49" s="8">
        <v>5</v>
      </c>
      <c r="I49" s="8"/>
      <c r="J49" s="11">
        <v>42392</v>
      </c>
      <c r="K49" s="11">
        <v>42693</v>
      </c>
      <c r="L49" s="70"/>
      <c r="M49" s="70"/>
      <c r="N49" s="70"/>
      <c r="O49" s="11">
        <v>42694</v>
      </c>
      <c r="P49" s="11">
        <v>43058</v>
      </c>
      <c r="Q49" s="70"/>
      <c r="R49" s="70"/>
      <c r="S49" s="70"/>
      <c r="T49" s="70"/>
      <c r="U49" s="74"/>
      <c r="V49" s="75"/>
    </row>
    <row r="50" spans="1:22" x14ac:dyDescent="0.25">
      <c r="A50" s="7"/>
      <c r="B50" s="2" t="s">
        <v>392</v>
      </c>
      <c r="C50" s="8" t="s">
        <v>298</v>
      </c>
      <c r="D50" s="8" t="s">
        <v>26</v>
      </c>
      <c r="E50" s="8" t="s">
        <v>299</v>
      </c>
      <c r="F50" s="8" t="s">
        <v>300</v>
      </c>
      <c r="G50" s="8">
        <v>1999</v>
      </c>
      <c r="H50" s="8">
        <v>7</v>
      </c>
      <c r="I50" s="8"/>
      <c r="J50" s="11">
        <v>42392</v>
      </c>
      <c r="K50" s="11">
        <v>42693</v>
      </c>
      <c r="L50" s="70"/>
      <c r="M50" s="70"/>
      <c r="N50" s="70"/>
      <c r="O50" s="11">
        <v>42694</v>
      </c>
      <c r="P50" s="11">
        <v>43058</v>
      </c>
      <c r="Q50" s="70"/>
      <c r="R50" s="70"/>
      <c r="S50" s="70"/>
      <c r="T50" s="70"/>
      <c r="U50" s="74"/>
      <c r="V50" s="75"/>
    </row>
    <row r="51" spans="1:22" x14ac:dyDescent="0.25">
      <c r="A51" s="7"/>
      <c r="B51" s="2" t="s">
        <v>392</v>
      </c>
      <c r="C51" s="8" t="s">
        <v>260</v>
      </c>
      <c r="D51" s="8" t="s">
        <v>26</v>
      </c>
      <c r="E51" s="8" t="s">
        <v>299</v>
      </c>
      <c r="F51" s="8" t="s">
        <v>301</v>
      </c>
      <c r="G51" s="8">
        <v>2006</v>
      </c>
      <c r="H51" s="8">
        <v>7</v>
      </c>
      <c r="I51" s="8"/>
      <c r="J51" s="11">
        <v>42392</v>
      </c>
      <c r="K51" s="11">
        <v>42693</v>
      </c>
      <c r="L51" s="70"/>
      <c r="M51" s="70"/>
      <c r="N51" s="70"/>
      <c r="O51" s="11">
        <v>42694</v>
      </c>
      <c r="P51" s="11">
        <v>43058</v>
      </c>
      <c r="Q51" s="70"/>
      <c r="R51" s="70"/>
      <c r="S51" s="70"/>
      <c r="T51" s="70"/>
      <c r="U51" s="74"/>
      <c r="V51" s="75"/>
    </row>
    <row r="52" spans="1:22" x14ac:dyDescent="0.25">
      <c r="A52" s="7"/>
      <c r="B52" s="2" t="s">
        <v>392</v>
      </c>
      <c r="C52" s="8" t="s">
        <v>302</v>
      </c>
      <c r="D52" s="8" t="s">
        <v>26</v>
      </c>
      <c r="E52" s="8" t="s">
        <v>43</v>
      </c>
      <c r="F52" s="8">
        <v>31519</v>
      </c>
      <c r="G52" s="8">
        <v>2003</v>
      </c>
      <c r="H52" s="8">
        <v>7</v>
      </c>
      <c r="I52" s="8"/>
      <c r="J52" s="11">
        <v>42392</v>
      </c>
      <c r="K52" s="11">
        <v>42693</v>
      </c>
      <c r="L52" s="70"/>
      <c r="M52" s="70"/>
      <c r="N52" s="70"/>
      <c r="O52" s="11">
        <v>42694</v>
      </c>
      <c r="P52" s="11">
        <v>43058</v>
      </c>
      <c r="Q52" s="70"/>
      <c r="R52" s="70"/>
      <c r="S52" s="70"/>
      <c r="T52" s="70"/>
      <c r="U52" s="74"/>
      <c r="V52" s="75"/>
    </row>
    <row r="53" spans="1:22" x14ac:dyDescent="0.25">
      <c r="A53" s="7"/>
      <c r="B53" s="2" t="s">
        <v>392</v>
      </c>
      <c r="C53" s="8" t="s">
        <v>303</v>
      </c>
      <c r="D53" s="8" t="s">
        <v>26</v>
      </c>
      <c r="E53" s="8" t="s">
        <v>28</v>
      </c>
      <c r="F53" s="8">
        <v>21214</v>
      </c>
      <c r="G53" s="8">
        <v>2008</v>
      </c>
      <c r="H53" s="8">
        <v>4</v>
      </c>
      <c r="I53" s="8"/>
      <c r="J53" s="11">
        <v>42392</v>
      </c>
      <c r="K53" s="11">
        <v>42693</v>
      </c>
      <c r="L53" s="70"/>
      <c r="M53" s="70"/>
      <c r="N53" s="70"/>
      <c r="O53" s="11">
        <v>42694</v>
      </c>
      <c r="P53" s="11">
        <v>43058</v>
      </c>
      <c r="Q53" s="70"/>
      <c r="R53" s="70"/>
      <c r="S53" s="70"/>
      <c r="T53" s="70"/>
      <c r="U53" s="74"/>
      <c r="V53" s="75"/>
    </row>
    <row r="54" spans="1:22" x14ac:dyDescent="0.25">
      <c r="A54" s="7"/>
      <c r="B54" s="2" t="s">
        <v>392</v>
      </c>
      <c r="C54" s="8"/>
      <c r="D54" s="8" t="s">
        <v>22</v>
      </c>
      <c r="E54" s="8" t="s">
        <v>24</v>
      </c>
      <c r="F54" s="8" t="s">
        <v>62</v>
      </c>
      <c r="G54" s="8">
        <v>2005</v>
      </c>
      <c r="H54" s="8">
        <v>2</v>
      </c>
      <c r="I54" s="8"/>
      <c r="J54" s="57">
        <v>42328</v>
      </c>
      <c r="K54" s="11">
        <v>42693</v>
      </c>
      <c r="L54" s="70"/>
      <c r="M54" s="70"/>
      <c r="N54" s="70"/>
      <c r="O54" s="11">
        <v>42694</v>
      </c>
      <c r="P54" s="11">
        <v>43058</v>
      </c>
      <c r="Q54" s="70"/>
      <c r="R54" s="70"/>
      <c r="S54" s="70"/>
      <c r="T54" s="70"/>
      <c r="U54" s="75"/>
      <c r="V54" s="75"/>
    </row>
    <row r="55" spans="1:22" x14ac:dyDescent="0.25">
      <c r="A55" s="7"/>
      <c r="B55" s="2" t="s">
        <v>392</v>
      </c>
      <c r="C55" s="8"/>
      <c r="D55" s="8" t="s">
        <v>22</v>
      </c>
      <c r="E55" s="8" t="s">
        <v>24</v>
      </c>
      <c r="F55" s="8" t="s">
        <v>62</v>
      </c>
      <c r="G55" s="8">
        <v>2007</v>
      </c>
      <c r="H55" s="8">
        <v>2</v>
      </c>
      <c r="I55" s="8"/>
      <c r="J55" s="57">
        <v>42328</v>
      </c>
      <c r="K55" s="11">
        <v>42693</v>
      </c>
      <c r="L55" s="70"/>
      <c r="M55" s="70"/>
      <c r="N55" s="70"/>
      <c r="O55" s="11">
        <v>42694</v>
      </c>
      <c r="P55" s="11">
        <v>43058</v>
      </c>
      <c r="Q55" s="70"/>
      <c r="R55" s="70"/>
      <c r="S55" s="70"/>
      <c r="T55" s="70"/>
    </row>
    <row r="56" spans="1:22" x14ac:dyDescent="0.25">
      <c r="A56" s="7"/>
      <c r="B56" s="2" t="s">
        <v>392</v>
      </c>
      <c r="C56" s="8"/>
      <c r="D56" s="8" t="s">
        <v>22</v>
      </c>
      <c r="E56" s="8" t="s">
        <v>24</v>
      </c>
      <c r="F56" s="8" t="s">
        <v>62</v>
      </c>
      <c r="G56" s="8">
        <v>2005</v>
      </c>
      <c r="H56" s="8">
        <v>2</v>
      </c>
      <c r="I56" s="8"/>
      <c r="J56" s="57">
        <v>42328</v>
      </c>
      <c r="K56" s="11">
        <v>42693</v>
      </c>
      <c r="L56" s="70"/>
      <c r="M56" s="70"/>
      <c r="N56" s="70"/>
      <c r="O56" s="11">
        <v>42694</v>
      </c>
      <c r="P56" s="11">
        <v>43058</v>
      </c>
      <c r="Q56" s="70"/>
      <c r="R56" s="70"/>
      <c r="S56" s="70"/>
      <c r="T56" s="70"/>
    </row>
    <row r="57" spans="1:22" x14ac:dyDescent="0.25">
      <c r="A57" s="7"/>
      <c r="B57" s="2" t="s">
        <v>392</v>
      </c>
      <c r="C57" s="8"/>
      <c r="D57" s="8" t="s">
        <v>22</v>
      </c>
      <c r="E57" s="8" t="s">
        <v>24</v>
      </c>
      <c r="F57" s="8" t="s">
        <v>62</v>
      </c>
      <c r="G57" s="8">
        <v>2005</v>
      </c>
      <c r="H57" s="8">
        <v>2</v>
      </c>
      <c r="I57" s="8"/>
      <c r="J57" s="57">
        <v>42328</v>
      </c>
      <c r="K57" s="11">
        <v>42693</v>
      </c>
      <c r="L57" s="70"/>
      <c r="M57" s="70"/>
      <c r="N57" s="70"/>
      <c r="O57" s="11">
        <v>42694</v>
      </c>
      <c r="P57" s="11">
        <v>43058</v>
      </c>
      <c r="Q57" s="70"/>
      <c r="R57" s="70"/>
      <c r="S57" s="70"/>
      <c r="T57" s="70"/>
    </row>
    <row r="58" spans="1:22" x14ac:dyDescent="0.25">
      <c r="A58" s="7"/>
      <c r="B58" s="2" t="s">
        <v>392</v>
      </c>
      <c r="C58" s="8"/>
      <c r="D58" s="8" t="s">
        <v>22</v>
      </c>
      <c r="E58" s="8" t="s">
        <v>24</v>
      </c>
      <c r="F58" s="8" t="s">
        <v>62</v>
      </c>
      <c r="G58" s="8">
        <v>2005</v>
      </c>
      <c r="H58" s="8">
        <v>2</v>
      </c>
      <c r="I58" s="8"/>
      <c r="J58" s="57">
        <v>42328</v>
      </c>
      <c r="K58" s="11">
        <v>42693</v>
      </c>
      <c r="L58" s="70"/>
      <c r="M58" s="70"/>
      <c r="N58" s="70"/>
      <c r="O58" s="11">
        <v>42694</v>
      </c>
      <c r="P58" s="11">
        <v>43058</v>
      </c>
      <c r="Q58" s="70"/>
      <c r="R58" s="70"/>
      <c r="S58" s="70"/>
      <c r="T58" s="70"/>
    </row>
    <row r="59" spans="1:22" x14ac:dyDescent="0.25">
      <c r="A59" s="7"/>
      <c r="B59" s="2" t="s">
        <v>392</v>
      </c>
      <c r="C59" s="8"/>
      <c r="D59" s="8" t="s">
        <v>22</v>
      </c>
      <c r="E59" s="8" t="s">
        <v>24</v>
      </c>
      <c r="F59" s="8" t="s">
        <v>62</v>
      </c>
      <c r="G59" s="8">
        <v>2005</v>
      </c>
      <c r="H59" s="8">
        <v>2</v>
      </c>
      <c r="I59" s="8"/>
      <c r="J59" s="57">
        <v>42328</v>
      </c>
      <c r="K59" s="11">
        <v>42693</v>
      </c>
      <c r="L59" s="31"/>
      <c r="M59" s="31"/>
      <c r="N59" s="31"/>
      <c r="O59" s="11">
        <v>42694</v>
      </c>
      <c r="P59" s="11">
        <v>43058</v>
      </c>
      <c r="Q59" s="31"/>
      <c r="R59" s="31"/>
      <c r="S59" s="31"/>
      <c r="T59" s="31"/>
    </row>
    <row r="60" spans="1:22" x14ac:dyDescent="0.25">
      <c r="A60" s="7"/>
      <c r="B60" s="2" t="s">
        <v>392</v>
      </c>
      <c r="C60" s="8"/>
      <c r="D60" s="8" t="s">
        <v>22</v>
      </c>
      <c r="E60" s="8" t="s">
        <v>24</v>
      </c>
      <c r="F60" s="8" t="s">
        <v>62</v>
      </c>
      <c r="G60" s="8">
        <v>2007</v>
      </c>
      <c r="H60" s="8">
        <v>2</v>
      </c>
      <c r="I60" s="8"/>
      <c r="J60" s="57">
        <v>42328</v>
      </c>
      <c r="K60" s="11">
        <v>42693</v>
      </c>
      <c r="L60" s="17"/>
      <c r="M60" s="17"/>
      <c r="N60" s="17"/>
      <c r="O60" s="11">
        <v>42694</v>
      </c>
      <c r="P60" s="11">
        <v>43058</v>
      </c>
      <c r="Q60" s="17"/>
      <c r="R60" s="17"/>
      <c r="S60" s="17"/>
      <c r="T60" s="17"/>
    </row>
    <row r="61" spans="1:22" x14ac:dyDescent="0.25">
      <c r="A61" s="7"/>
      <c r="B61" s="2" t="s">
        <v>392</v>
      </c>
      <c r="C61" s="8"/>
      <c r="D61" s="8" t="s">
        <v>22</v>
      </c>
      <c r="E61" s="8" t="s">
        <v>24</v>
      </c>
      <c r="F61" s="8" t="s">
        <v>62</v>
      </c>
      <c r="G61" s="8">
        <v>2007</v>
      </c>
      <c r="H61" s="8">
        <v>2</v>
      </c>
      <c r="I61" s="8"/>
      <c r="J61" s="57">
        <v>42328</v>
      </c>
      <c r="K61" s="11">
        <v>42693</v>
      </c>
      <c r="L61" s="17"/>
      <c r="M61" s="17"/>
      <c r="N61" s="17"/>
      <c r="O61" s="11">
        <v>42694</v>
      </c>
      <c r="P61" s="11">
        <v>43058</v>
      </c>
      <c r="Q61" s="17"/>
      <c r="R61" s="17"/>
      <c r="S61" s="17"/>
      <c r="T61" s="17"/>
    </row>
    <row r="62" spans="1:22" x14ac:dyDescent="0.25">
      <c r="A62" s="7"/>
      <c r="B62" s="2" t="s">
        <v>392</v>
      </c>
      <c r="C62" s="8" t="s">
        <v>265</v>
      </c>
      <c r="D62" s="8" t="s">
        <v>67</v>
      </c>
      <c r="E62" s="8" t="s">
        <v>17</v>
      </c>
      <c r="F62" s="8" t="s">
        <v>18</v>
      </c>
      <c r="G62" s="8">
        <v>2011</v>
      </c>
      <c r="H62" s="8">
        <v>5</v>
      </c>
      <c r="I62" s="8"/>
      <c r="J62" s="57">
        <v>42328</v>
      </c>
      <c r="K62" s="11">
        <v>42693</v>
      </c>
      <c r="L62" s="17"/>
      <c r="M62" s="17"/>
      <c r="N62" s="17"/>
      <c r="O62" s="11">
        <v>42694</v>
      </c>
      <c r="P62" s="11">
        <v>43058</v>
      </c>
      <c r="Q62" s="17"/>
      <c r="R62" s="17"/>
      <c r="S62" s="17"/>
      <c r="T62" s="17"/>
    </row>
    <row r="63" spans="1:22" x14ac:dyDescent="0.25">
      <c r="A63" s="76">
        <v>9</v>
      </c>
      <c r="B63" s="65" t="s">
        <v>325</v>
      </c>
      <c r="C63" s="8" t="s">
        <v>313</v>
      </c>
      <c r="D63" s="8" t="s">
        <v>26</v>
      </c>
      <c r="E63" s="8" t="s">
        <v>17</v>
      </c>
      <c r="F63" s="8" t="s">
        <v>314</v>
      </c>
      <c r="G63" s="12">
        <v>2011</v>
      </c>
      <c r="H63" s="8">
        <v>7</v>
      </c>
      <c r="I63" s="8"/>
      <c r="J63" s="29">
        <v>42349</v>
      </c>
      <c r="K63" s="11">
        <v>42693</v>
      </c>
      <c r="L63" s="17"/>
      <c r="M63" s="17"/>
      <c r="N63" s="17"/>
      <c r="O63" s="11">
        <v>42694</v>
      </c>
      <c r="P63" s="11">
        <v>43058</v>
      </c>
      <c r="Q63" s="17"/>
      <c r="R63" s="17"/>
      <c r="S63" s="17"/>
      <c r="T63" s="17"/>
    </row>
    <row r="64" spans="1:22" x14ac:dyDescent="0.25">
      <c r="A64" s="77"/>
      <c r="B64" s="65" t="s">
        <v>325</v>
      </c>
      <c r="C64" s="8" t="s">
        <v>315</v>
      </c>
      <c r="D64" s="8" t="s">
        <v>223</v>
      </c>
      <c r="E64" s="8" t="s">
        <v>316</v>
      </c>
      <c r="F64" s="8" t="s">
        <v>317</v>
      </c>
      <c r="G64" s="12">
        <v>2013</v>
      </c>
      <c r="H64" s="8">
        <v>1</v>
      </c>
      <c r="I64" s="8"/>
      <c r="J64" s="29">
        <v>42349</v>
      </c>
      <c r="K64" s="11">
        <v>42693</v>
      </c>
      <c r="L64" s="17"/>
      <c r="M64" s="17"/>
      <c r="N64" s="17"/>
      <c r="O64" s="11">
        <v>42694</v>
      </c>
      <c r="P64" s="11">
        <v>43058</v>
      </c>
      <c r="Q64" s="17"/>
      <c r="R64" s="17"/>
      <c r="S64" s="17"/>
      <c r="T64" s="17"/>
    </row>
    <row r="65" spans="1:27" s="16" customFormat="1" x14ac:dyDescent="0.25">
      <c r="A65" s="100">
        <v>10</v>
      </c>
      <c r="B65" s="2" t="s">
        <v>387</v>
      </c>
      <c r="C65" s="4" t="s">
        <v>191</v>
      </c>
      <c r="D65" s="4" t="s">
        <v>67</v>
      </c>
      <c r="E65" s="8" t="s">
        <v>17</v>
      </c>
      <c r="F65" s="8" t="s">
        <v>18</v>
      </c>
      <c r="G65" s="8">
        <v>2009</v>
      </c>
      <c r="H65" s="4">
        <v>5</v>
      </c>
      <c r="I65" s="4"/>
      <c r="J65" s="5">
        <v>42433</v>
      </c>
      <c r="K65" s="11">
        <v>42693</v>
      </c>
      <c r="L65" s="17"/>
      <c r="M65" s="17"/>
      <c r="N65" s="17"/>
      <c r="O65" s="11">
        <v>42694</v>
      </c>
      <c r="P65" s="11">
        <v>43058</v>
      </c>
      <c r="Q65" s="17"/>
      <c r="R65" s="17"/>
      <c r="S65" s="17"/>
      <c r="T65" s="17"/>
      <c r="U65" s="103"/>
      <c r="V65" s="102"/>
      <c r="W65" s="102"/>
      <c r="X65" s="101"/>
      <c r="Y65" s="74"/>
      <c r="Z65" s="74"/>
      <c r="AA65" s="74"/>
    </row>
    <row r="66" spans="1:27" x14ac:dyDescent="0.25">
      <c r="F66" s="226" t="s">
        <v>328</v>
      </c>
      <c r="G66" s="226"/>
      <c r="H66" s="44">
        <f>SUM(H7:H65)</f>
        <v>261</v>
      </c>
      <c r="I66" s="45"/>
      <c r="K66" s="44" t="s">
        <v>328</v>
      </c>
      <c r="L66" s="13"/>
      <c r="M66" s="13"/>
      <c r="N66" s="13"/>
      <c r="O66" s="44"/>
      <c r="P66" s="44"/>
      <c r="Q66" s="13"/>
      <c r="R66" s="13"/>
      <c r="S66" s="13"/>
      <c r="T66" s="13"/>
    </row>
  </sheetData>
  <mergeCells count="5">
    <mergeCell ref="S1:T1"/>
    <mergeCell ref="J5:N5"/>
    <mergeCell ref="O5:S5"/>
    <mergeCell ref="A2:T2"/>
    <mergeCell ref="F66:G66"/>
  </mergeCells>
  <printOptions horizontalCentered="1"/>
  <pageMargins left="0.17" right="0.17" top="0.34" bottom="0.31" header="0.31496062992125984" footer="0.31496062992125984"/>
  <pageSetup paperSize="9" scale="59" orientation="landscape" verticalDpi="0" r:id="rId1"/>
  <headerFooter>
    <oddFooter>&amp;C&amp;A&amp;Rстр. &amp;P</oddFooter>
  </headerFooter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14" zoomScaleNormal="100" workbookViewId="0">
      <selection activeCell="D12" sqref="D12"/>
    </sheetView>
  </sheetViews>
  <sheetFormatPr defaultColWidth="9.109375" defaultRowHeight="13.8" x14ac:dyDescent="0.25"/>
  <cols>
    <col min="1" max="1" width="3" style="16" bestFit="1" customWidth="1"/>
    <col min="2" max="2" width="27.44140625" style="16" bestFit="1" customWidth="1"/>
    <col min="3" max="3" width="6.33203125" style="16" bestFit="1" customWidth="1"/>
    <col min="4" max="5" width="9.88671875" style="16" bestFit="1" customWidth="1"/>
    <col min="6" max="6" width="7.5546875" style="16" bestFit="1" customWidth="1"/>
    <col min="7" max="7" width="7.33203125" style="16" bestFit="1" customWidth="1"/>
    <col min="8" max="8" width="7.5546875" style="16" bestFit="1" customWidth="1"/>
    <col min="9" max="10" width="9.88671875" style="16" bestFit="1" customWidth="1"/>
    <col min="11" max="11" width="7.5546875" style="16" bestFit="1" customWidth="1"/>
    <col min="12" max="12" width="7.33203125" style="16" bestFit="1" customWidth="1"/>
    <col min="13" max="13" width="9.88671875" style="16" customWidth="1"/>
    <col min="14" max="14" width="24.6640625" style="16" customWidth="1"/>
    <col min="15" max="16384" width="9.109375" style="16"/>
  </cols>
  <sheetData>
    <row r="1" spans="1:15" x14ac:dyDescent="0.25">
      <c r="E1" s="40"/>
      <c r="H1" s="40"/>
      <c r="M1" s="224" t="s">
        <v>346</v>
      </c>
      <c r="N1" s="224"/>
    </row>
    <row r="2" spans="1:15" ht="16.5" customHeight="1" x14ac:dyDescent="0.25">
      <c r="A2" s="227" t="s">
        <v>361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5" s="40" customFormat="1" ht="39" customHeight="1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6" spans="1:15" x14ac:dyDescent="0.25">
      <c r="D6" s="187" t="s">
        <v>323</v>
      </c>
      <c r="E6" s="187"/>
      <c r="F6" s="187"/>
      <c r="G6" s="187"/>
      <c r="H6" s="187"/>
      <c r="I6" s="187" t="s">
        <v>324</v>
      </c>
      <c r="J6" s="187"/>
      <c r="K6" s="187"/>
      <c r="L6" s="187"/>
      <c r="M6" s="187"/>
      <c r="N6" s="86" t="s">
        <v>328</v>
      </c>
    </row>
    <row r="7" spans="1:15" s="32" customFormat="1" ht="55.2" x14ac:dyDescent="0.3">
      <c r="A7" s="116" t="s">
        <v>0</v>
      </c>
      <c r="B7" s="116" t="s">
        <v>35</v>
      </c>
      <c r="C7" s="20" t="s">
        <v>36</v>
      </c>
      <c r="D7" s="130" t="s">
        <v>11</v>
      </c>
      <c r="E7" s="130" t="s">
        <v>12</v>
      </c>
      <c r="F7" s="113" t="s">
        <v>350</v>
      </c>
      <c r="G7" s="130" t="s">
        <v>351</v>
      </c>
      <c r="H7" s="114" t="s">
        <v>352</v>
      </c>
      <c r="I7" s="130" t="s">
        <v>11</v>
      </c>
      <c r="J7" s="130" t="s">
        <v>14</v>
      </c>
      <c r="K7" s="113" t="s">
        <v>350</v>
      </c>
      <c r="L7" s="130" t="s">
        <v>351</v>
      </c>
      <c r="M7" s="114" t="s">
        <v>352</v>
      </c>
      <c r="N7" s="115" t="s">
        <v>353</v>
      </c>
    </row>
    <row r="8" spans="1:15" x14ac:dyDescent="0.25">
      <c r="A8" s="19">
        <v>1</v>
      </c>
      <c r="B8" s="33" t="s">
        <v>371</v>
      </c>
      <c r="C8" s="58">
        <v>14</v>
      </c>
      <c r="D8" s="5">
        <v>42378</v>
      </c>
      <c r="E8" s="15">
        <v>42693</v>
      </c>
      <c r="F8" s="70"/>
      <c r="G8" s="70"/>
      <c r="H8" s="70"/>
      <c r="I8" s="15">
        <v>42694</v>
      </c>
      <c r="J8" s="15">
        <v>43058</v>
      </c>
      <c r="K8" s="70"/>
      <c r="L8" s="70"/>
      <c r="M8" s="70"/>
      <c r="N8" s="70"/>
    </row>
    <row r="9" spans="1:15" s="37" customFormat="1" x14ac:dyDescent="0.25">
      <c r="A9" s="19">
        <v>2</v>
      </c>
      <c r="B9" s="33" t="s">
        <v>372</v>
      </c>
      <c r="C9" s="59">
        <v>22</v>
      </c>
      <c r="D9" s="5">
        <v>42460</v>
      </c>
      <c r="E9" s="15">
        <v>42693</v>
      </c>
      <c r="F9" s="109"/>
      <c r="G9" s="109"/>
      <c r="H9" s="109"/>
      <c r="I9" s="15">
        <v>42694</v>
      </c>
      <c r="J9" s="15">
        <v>43058</v>
      </c>
      <c r="K9" s="109"/>
      <c r="L9" s="109"/>
      <c r="M9" s="109"/>
      <c r="N9" s="109"/>
    </row>
    <row r="10" spans="1:15" s="40" customFormat="1" x14ac:dyDescent="0.25">
      <c r="A10" s="2">
        <v>3</v>
      </c>
      <c r="B10" s="25" t="s">
        <v>373</v>
      </c>
      <c r="C10" s="7">
        <v>23</v>
      </c>
      <c r="D10" s="143"/>
      <c r="E10" s="144"/>
      <c r="F10" s="109"/>
      <c r="G10" s="109"/>
      <c r="H10" s="109"/>
      <c r="I10" s="47">
        <v>42751</v>
      </c>
      <c r="J10" s="15">
        <v>43058</v>
      </c>
      <c r="K10" s="109"/>
      <c r="L10" s="109"/>
      <c r="M10" s="109"/>
      <c r="N10" s="109"/>
      <c r="O10" s="68"/>
    </row>
    <row r="11" spans="1:15" s="40" customFormat="1" ht="16.5" customHeight="1" x14ac:dyDescent="0.25">
      <c r="A11" s="2">
        <v>4</v>
      </c>
      <c r="B11" s="33" t="s">
        <v>374</v>
      </c>
      <c r="C11" s="58">
        <v>6</v>
      </c>
      <c r="D11" s="11">
        <v>42328</v>
      </c>
      <c r="E11" s="15">
        <v>42693</v>
      </c>
      <c r="F11" s="109"/>
      <c r="G11" s="109"/>
      <c r="H11" s="109"/>
      <c r="I11" s="15">
        <v>42694</v>
      </c>
      <c r="J11" s="15">
        <v>43058</v>
      </c>
      <c r="K11" s="109"/>
      <c r="L11" s="109"/>
      <c r="M11" s="109"/>
      <c r="N11" s="109"/>
      <c r="O11" s="68"/>
    </row>
    <row r="12" spans="1:15" s="40" customFormat="1" x14ac:dyDescent="0.25">
      <c r="A12" s="2">
        <v>5</v>
      </c>
      <c r="B12" s="2" t="s">
        <v>394</v>
      </c>
      <c r="C12" s="58">
        <v>8</v>
      </c>
      <c r="D12" s="47">
        <v>42401</v>
      </c>
      <c r="E12" s="15">
        <v>42693</v>
      </c>
      <c r="F12" s="30"/>
      <c r="G12" s="30"/>
      <c r="H12" s="30"/>
      <c r="I12" s="15">
        <v>42694</v>
      </c>
      <c r="J12" s="15">
        <v>43058</v>
      </c>
      <c r="K12" s="30"/>
      <c r="L12" s="30"/>
      <c r="M12" s="30"/>
      <c r="N12" s="30"/>
    </row>
    <row r="13" spans="1:15" s="40" customFormat="1" x14ac:dyDescent="0.25">
      <c r="A13" s="2">
        <v>6</v>
      </c>
      <c r="B13" s="2" t="s">
        <v>376</v>
      </c>
      <c r="C13" s="58">
        <v>19</v>
      </c>
      <c r="D13" s="11">
        <v>42406</v>
      </c>
      <c r="E13" s="15">
        <v>42693</v>
      </c>
      <c r="F13" s="67"/>
      <c r="G13" s="67"/>
      <c r="H13" s="67"/>
      <c r="I13" s="15">
        <v>42694</v>
      </c>
      <c r="J13" s="15">
        <v>43058</v>
      </c>
      <c r="K13" s="67"/>
      <c r="L13" s="67"/>
      <c r="M13" s="67"/>
      <c r="N13" s="67"/>
    </row>
    <row r="14" spans="1:15" x14ac:dyDescent="0.25">
      <c r="A14" s="19">
        <v>7</v>
      </c>
      <c r="B14" s="2" t="s">
        <v>377</v>
      </c>
      <c r="C14" s="26">
        <v>8</v>
      </c>
      <c r="D14" s="5">
        <v>42462</v>
      </c>
      <c r="E14" s="15">
        <v>42693</v>
      </c>
      <c r="F14" s="24"/>
      <c r="G14" s="24"/>
      <c r="H14" s="24"/>
      <c r="I14" s="15">
        <v>42694</v>
      </c>
      <c r="J14" s="15">
        <v>43058</v>
      </c>
      <c r="K14" s="24"/>
      <c r="L14" s="24"/>
      <c r="M14" s="24"/>
      <c r="N14" s="24"/>
    </row>
    <row r="15" spans="1:15" s="37" customFormat="1" x14ac:dyDescent="0.25">
      <c r="A15" s="19">
        <v>8</v>
      </c>
      <c r="B15" s="2" t="s">
        <v>378</v>
      </c>
      <c r="C15" s="59">
        <v>18</v>
      </c>
      <c r="D15" s="5">
        <v>42466</v>
      </c>
      <c r="E15" s="15">
        <v>42693</v>
      </c>
      <c r="F15" s="31"/>
      <c r="G15" s="31"/>
      <c r="H15" s="31"/>
      <c r="I15" s="15">
        <v>42694</v>
      </c>
      <c r="J15" s="15">
        <v>43058</v>
      </c>
      <c r="K15" s="31"/>
      <c r="L15" s="31"/>
      <c r="M15" s="31"/>
      <c r="N15" s="31"/>
    </row>
    <row r="16" spans="1:15" x14ac:dyDescent="0.25">
      <c r="A16" s="19">
        <v>9</v>
      </c>
      <c r="B16" s="2" t="s">
        <v>379</v>
      </c>
      <c r="C16" s="58">
        <v>19</v>
      </c>
      <c r="D16" s="5">
        <v>42435</v>
      </c>
      <c r="E16" s="15">
        <v>42693</v>
      </c>
      <c r="F16" s="31"/>
      <c r="G16" s="31"/>
      <c r="H16" s="31"/>
      <c r="I16" s="15">
        <v>42694</v>
      </c>
      <c r="J16" s="15">
        <v>43058</v>
      </c>
      <c r="K16" s="31"/>
      <c r="L16" s="31"/>
      <c r="M16" s="31"/>
      <c r="N16" s="31"/>
    </row>
    <row r="17" spans="1:15" x14ac:dyDescent="0.25">
      <c r="A17" s="19">
        <v>10</v>
      </c>
      <c r="B17" s="2" t="s">
        <v>380</v>
      </c>
      <c r="C17" s="58">
        <v>10</v>
      </c>
      <c r="D17" s="5">
        <v>42434</v>
      </c>
      <c r="E17" s="15">
        <v>42693</v>
      </c>
      <c r="F17" s="70"/>
      <c r="G17" s="70"/>
      <c r="H17" s="70"/>
      <c r="I17" s="15">
        <v>42694</v>
      </c>
      <c r="J17" s="15">
        <v>43058</v>
      </c>
      <c r="K17" s="70"/>
      <c r="L17" s="70"/>
      <c r="M17" s="70"/>
      <c r="N17" s="70"/>
    </row>
    <row r="18" spans="1:15" s="56" customFormat="1" x14ac:dyDescent="0.25">
      <c r="A18" s="19">
        <v>11</v>
      </c>
      <c r="B18" s="2" t="s">
        <v>381</v>
      </c>
      <c r="C18" s="58">
        <v>9</v>
      </c>
      <c r="D18" s="52">
        <v>42361</v>
      </c>
      <c r="E18" s="15">
        <v>42693</v>
      </c>
      <c r="F18" s="70"/>
      <c r="G18" s="70"/>
      <c r="H18" s="70"/>
      <c r="I18" s="15">
        <v>42694</v>
      </c>
      <c r="J18" s="15">
        <v>43058</v>
      </c>
      <c r="K18" s="70"/>
      <c r="L18" s="70"/>
      <c r="M18" s="70"/>
      <c r="N18" s="70"/>
    </row>
    <row r="19" spans="1:15" x14ac:dyDescent="0.25">
      <c r="A19" s="19">
        <v>12</v>
      </c>
      <c r="B19" s="2" t="s">
        <v>382</v>
      </c>
      <c r="C19" s="7">
        <v>16</v>
      </c>
      <c r="D19" s="11">
        <v>42556</v>
      </c>
      <c r="E19" s="15">
        <v>42693</v>
      </c>
      <c r="F19" s="70"/>
      <c r="G19" s="70"/>
      <c r="H19" s="70"/>
      <c r="I19" s="15">
        <v>42694</v>
      </c>
      <c r="J19" s="15">
        <v>43058</v>
      </c>
      <c r="K19" s="70"/>
      <c r="L19" s="70"/>
      <c r="M19" s="70"/>
      <c r="N19" s="70"/>
      <c r="O19" s="68"/>
    </row>
    <row r="20" spans="1:15" x14ac:dyDescent="0.25">
      <c r="A20" s="19">
        <v>13</v>
      </c>
      <c r="B20" s="2" t="s">
        <v>384</v>
      </c>
      <c r="C20" s="58">
        <v>9</v>
      </c>
      <c r="D20" s="5">
        <v>42445</v>
      </c>
      <c r="E20" s="15">
        <v>42693</v>
      </c>
      <c r="F20" s="70"/>
      <c r="G20" s="70"/>
      <c r="H20" s="70"/>
      <c r="I20" s="15">
        <v>42694</v>
      </c>
      <c r="J20" s="15">
        <v>43058</v>
      </c>
      <c r="K20" s="70"/>
      <c r="L20" s="70"/>
      <c r="M20" s="70"/>
      <c r="N20" s="70"/>
      <c r="O20" s="50"/>
    </row>
    <row r="21" spans="1:15" x14ac:dyDescent="0.25">
      <c r="A21" s="19">
        <v>14</v>
      </c>
      <c r="B21" s="2" t="s">
        <v>385</v>
      </c>
      <c r="C21" s="58">
        <v>18</v>
      </c>
      <c r="D21" s="5">
        <v>42421</v>
      </c>
      <c r="E21" s="15">
        <v>42693</v>
      </c>
      <c r="F21" s="70"/>
      <c r="G21" s="70"/>
      <c r="H21" s="70"/>
      <c r="I21" s="15">
        <v>42694</v>
      </c>
      <c r="J21" s="15">
        <v>43058</v>
      </c>
      <c r="K21" s="70"/>
      <c r="L21" s="70"/>
      <c r="M21" s="70"/>
      <c r="N21" s="70"/>
    </row>
    <row r="22" spans="1:15" s="37" customFormat="1" x14ac:dyDescent="0.25">
      <c r="A22" s="19">
        <v>15</v>
      </c>
      <c r="B22" s="2" t="s">
        <v>386</v>
      </c>
      <c r="C22" s="59">
        <v>5</v>
      </c>
      <c r="D22" s="5">
        <v>42620</v>
      </c>
      <c r="E22" s="15">
        <v>42693</v>
      </c>
      <c r="F22" s="70"/>
      <c r="G22" s="70"/>
      <c r="H22" s="70"/>
      <c r="I22" s="15">
        <v>42694</v>
      </c>
      <c r="J22" s="15">
        <v>43058</v>
      </c>
      <c r="K22" s="70"/>
      <c r="L22" s="70"/>
      <c r="M22" s="70"/>
      <c r="N22" s="70"/>
    </row>
    <row r="23" spans="1:15" s="37" customFormat="1" x14ac:dyDescent="0.25">
      <c r="A23" s="19">
        <v>16</v>
      </c>
      <c r="B23" s="2" t="s">
        <v>387</v>
      </c>
      <c r="C23" s="59">
        <v>12</v>
      </c>
      <c r="D23" s="5">
        <v>42435</v>
      </c>
      <c r="E23" s="15">
        <v>42693</v>
      </c>
      <c r="F23" s="70"/>
      <c r="G23" s="70"/>
      <c r="H23" s="70"/>
      <c r="I23" s="15">
        <v>42694</v>
      </c>
      <c r="J23" s="15">
        <v>43058</v>
      </c>
      <c r="K23" s="70"/>
      <c r="L23" s="70"/>
      <c r="M23" s="70"/>
      <c r="N23" s="70"/>
    </row>
    <row r="24" spans="1:15" s="37" customFormat="1" x14ac:dyDescent="0.25">
      <c r="A24" s="19">
        <v>17</v>
      </c>
      <c r="B24" s="2" t="s">
        <v>388</v>
      </c>
      <c r="C24" s="59">
        <v>16</v>
      </c>
      <c r="D24" s="5">
        <v>42506</v>
      </c>
      <c r="E24" s="15">
        <v>42693</v>
      </c>
      <c r="F24" s="70"/>
      <c r="G24" s="70"/>
      <c r="H24" s="70"/>
      <c r="I24" s="15">
        <v>42694</v>
      </c>
      <c r="J24" s="15">
        <v>43058</v>
      </c>
      <c r="K24" s="70"/>
      <c r="L24" s="70"/>
      <c r="M24" s="70"/>
      <c r="N24" s="70"/>
    </row>
    <row r="25" spans="1:15" x14ac:dyDescent="0.25">
      <c r="A25" s="19">
        <v>18</v>
      </c>
      <c r="B25" s="2" t="s">
        <v>389</v>
      </c>
      <c r="C25" s="7">
        <v>20</v>
      </c>
      <c r="D25" s="11">
        <v>42617</v>
      </c>
      <c r="E25" s="15">
        <v>42693</v>
      </c>
      <c r="F25" s="70"/>
      <c r="G25" s="70"/>
      <c r="H25" s="70"/>
      <c r="I25" s="15">
        <v>42694</v>
      </c>
      <c r="J25" s="15">
        <v>43058</v>
      </c>
      <c r="K25" s="70"/>
      <c r="L25" s="70"/>
      <c r="M25" s="70"/>
      <c r="N25" s="70"/>
      <c r="O25" s="68"/>
    </row>
    <row r="26" spans="1:15" x14ac:dyDescent="0.25">
      <c r="A26" s="19">
        <v>19</v>
      </c>
      <c r="B26" s="2" t="s">
        <v>390</v>
      </c>
      <c r="C26" s="58">
        <v>17</v>
      </c>
      <c r="D26" s="143"/>
      <c r="E26" s="144"/>
      <c r="F26" s="70"/>
      <c r="G26" s="70"/>
      <c r="H26" s="70"/>
      <c r="I26" s="15">
        <v>42735</v>
      </c>
      <c r="J26" s="15">
        <v>43058</v>
      </c>
      <c r="K26" s="70"/>
      <c r="L26" s="70"/>
      <c r="M26" s="70"/>
      <c r="N26" s="70"/>
    </row>
    <row r="27" spans="1:15" x14ac:dyDescent="0.25">
      <c r="A27" s="19">
        <v>20</v>
      </c>
      <c r="B27" s="2" t="s">
        <v>391</v>
      </c>
      <c r="C27" s="58">
        <v>17</v>
      </c>
      <c r="D27" s="5">
        <v>42426</v>
      </c>
      <c r="E27" s="15">
        <v>42693</v>
      </c>
      <c r="F27" s="70"/>
      <c r="G27" s="70"/>
      <c r="H27" s="70"/>
      <c r="I27" s="15">
        <v>42694</v>
      </c>
      <c r="J27" s="15">
        <v>43058</v>
      </c>
      <c r="K27" s="70"/>
      <c r="L27" s="70"/>
      <c r="M27" s="70"/>
      <c r="N27" s="70"/>
    </row>
    <row r="28" spans="1:15" x14ac:dyDescent="0.25">
      <c r="A28" s="19">
        <v>21</v>
      </c>
      <c r="B28" s="2" t="s">
        <v>392</v>
      </c>
      <c r="C28" s="58">
        <v>91</v>
      </c>
      <c r="D28" s="15">
        <v>42444</v>
      </c>
      <c r="E28" s="15">
        <v>42693</v>
      </c>
      <c r="F28" s="31"/>
      <c r="G28" s="31"/>
      <c r="H28" s="31"/>
      <c r="I28" s="15">
        <v>42694</v>
      </c>
      <c r="J28" s="15">
        <v>43058</v>
      </c>
      <c r="K28" s="31"/>
      <c r="L28" s="31"/>
      <c r="M28" s="31"/>
      <c r="N28" s="31"/>
    </row>
    <row r="29" spans="1:15" x14ac:dyDescent="0.25">
      <c r="A29" s="19">
        <v>22</v>
      </c>
      <c r="B29" s="2" t="s">
        <v>393</v>
      </c>
      <c r="C29" s="58">
        <v>13</v>
      </c>
      <c r="D29" s="5">
        <v>42572</v>
      </c>
      <c r="E29" s="15">
        <v>42693</v>
      </c>
      <c r="F29" s="31"/>
      <c r="G29" s="31"/>
      <c r="H29" s="31"/>
      <c r="I29" s="15">
        <v>42694</v>
      </c>
      <c r="J29" s="15">
        <v>43058</v>
      </c>
      <c r="K29" s="31"/>
      <c r="L29" s="31"/>
      <c r="M29" s="31"/>
      <c r="N29" s="31"/>
    </row>
    <row r="30" spans="1:15" x14ac:dyDescent="0.25">
      <c r="B30" s="13" t="s">
        <v>328</v>
      </c>
      <c r="C30" s="13">
        <f>SUM(C8:C29)</f>
        <v>390</v>
      </c>
      <c r="E30" s="13" t="s">
        <v>328</v>
      </c>
      <c r="F30" s="153"/>
      <c r="G30" s="153"/>
      <c r="H30" s="153"/>
      <c r="I30" s="13"/>
      <c r="J30" s="13"/>
      <c r="K30" s="153"/>
      <c r="L30" s="153"/>
      <c r="M30" s="153"/>
      <c r="N30" s="153"/>
    </row>
    <row r="31" spans="1:15" s="40" customFormat="1" x14ac:dyDescent="0.25">
      <c r="B31" s="135"/>
      <c r="F31" s="134"/>
      <c r="G31" s="134"/>
      <c r="H31" s="134"/>
      <c r="I31" s="75"/>
      <c r="J31" s="75"/>
      <c r="K31" s="134"/>
      <c r="L31" s="134"/>
      <c r="M31" s="134"/>
      <c r="N31" s="134"/>
    </row>
    <row r="32" spans="1:15" x14ac:dyDescent="0.25">
      <c r="F32" s="112"/>
      <c r="G32" s="112"/>
      <c r="H32" s="112"/>
      <c r="K32" s="112"/>
      <c r="L32" s="112"/>
      <c r="M32" s="112"/>
      <c r="N32" s="112"/>
    </row>
    <row r="33" spans="6:14" x14ac:dyDescent="0.25">
      <c r="F33" s="105"/>
      <c r="G33" s="105"/>
      <c r="H33" s="105"/>
      <c r="K33" s="105"/>
      <c r="L33" s="105"/>
      <c r="M33" s="105"/>
      <c r="N33" s="105"/>
    </row>
    <row r="34" spans="6:14" x14ac:dyDescent="0.25">
      <c r="F34" s="105"/>
      <c r="G34" s="105"/>
      <c r="H34" s="105"/>
      <c r="K34" s="105"/>
      <c r="L34" s="105"/>
      <c r="M34" s="105"/>
      <c r="N34" s="105"/>
    </row>
    <row r="35" spans="6:14" x14ac:dyDescent="0.25">
      <c r="F35" s="105"/>
      <c r="G35" s="105"/>
      <c r="H35" s="105"/>
      <c r="K35" s="105"/>
      <c r="L35" s="105"/>
      <c r="M35" s="105"/>
      <c r="N35" s="105"/>
    </row>
    <row r="36" spans="6:14" x14ac:dyDescent="0.25">
      <c r="F36" s="105"/>
      <c r="G36" s="105"/>
      <c r="H36" s="105"/>
      <c r="K36" s="105"/>
      <c r="L36" s="105"/>
      <c r="M36" s="105"/>
      <c r="N36" s="105"/>
    </row>
    <row r="37" spans="6:14" x14ac:dyDescent="0.25">
      <c r="F37" s="105"/>
      <c r="G37" s="105"/>
      <c r="H37" s="105"/>
      <c r="K37" s="105"/>
      <c r="L37" s="105"/>
      <c r="M37" s="105"/>
      <c r="N37" s="105"/>
    </row>
    <row r="38" spans="6:14" x14ac:dyDescent="0.25">
      <c r="F38" s="105"/>
      <c r="G38" s="105"/>
      <c r="H38" s="105"/>
      <c r="K38" s="105"/>
      <c r="L38" s="105"/>
      <c r="M38" s="105"/>
      <c r="N38" s="105"/>
    </row>
    <row r="39" spans="6:14" x14ac:dyDescent="0.25">
      <c r="F39" s="105"/>
      <c r="G39" s="105"/>
      <c r="H39" s="105"/>
      <c r="K39" s="105"/>
      <c r="L39" s="105"/>
      <c r="M39" s="105"/>
      <c r="N39" s="105"/>
    </row>
    <row r="40" spans="6:14" x14ac:dyDescent="0.25">
      <c r="F40" s="105"/>
      <c r="G40" s="105"/>
      <c r="H40" s="105"/>
      <c r="K40" s="105"/>
      <c r="L40" s="105"/>
      <c r="M40" s="105"/>
      <c r="N40" s="105"/>
    </row>
    <row r="41" spans="6:14" x14ac:dyDescent="0.25">
      <c r="F41" s="105"/>
      <c r="G41" s="105"/>
      <c r="H41" s="105"/>
      <c r="K41" s="105"/>
      <c r="L41" s="105"/>
      <c r="M41" s="105"/>
      <c r="N41" s="105"/>
    </row>
    <row r="42" spans="6:14" x14ac:dyDescent="0.25">
      <c r="F42" s="105"/>
      <c r="G42" s="105"/>
      <c r="H42" s="105"/>
      <c r="K42" s="105"/>
      <c r="L42" s="105"/>
      <c r="M42" s="105"/>
      <c r="N42" s="105"/>
    </row>
    <row r="43" spans="6:14" x14ac:dyDescent="0.25">
      <c r="F43" s="105"/>
      <c r="G43" s="105"/>
      <c r="H43" s="105"/>
      <c r="K43" s="105"/>
      <c r="L43" s="105"/>
      <c r="M43" s="105"/>
      <c r="N43" s="105"/>
    </row>
    <row r="44" spans="6:14" x14ac:dyDescent="0.25">
      <c r="F44" s="105"/>
      <c r="G44" s="105"/>
      <c r="H44" s="105"/>
      <c r="K44" s="105"/>
      <c r="L44" s="105"/>
      <c r="M44" s="105"/>
      <c r="N44" s="105"/>
    </row>
    <row r="45" spans="6:14" x14ac:dyDescent="0.25">
      <c r="F45" s="105"/>
      <c r="G45" s="105"/>
      <c r="H45" s="105"/>
      <c r="K45" s="105"/>
      <c r="L45" s="105"/>
      <c r="M45" s="105"/>
      <c r="N45" s="105"/>
    </row>
    <row r="46" spans="6:14" x14ac:dyDescent="0.25">
      <c r="F46" s="105"/>
      <c r="G46" s="105"/>
      <c r="H46" s="105"/>
      <c r="K46" s="105"/>
      <c r="L46" s="105"/>
      <c r="M46" s="105"/>
      <c r="N46" s="105"/>
    </row>
    <row r="47" spans="6:14" x14ac:dyDescent="0.25">
      <c r="F47" s="108"/>
      <c r="G47" s="108"/>
      <c r="H47" s="108"/>
      <c r="K47" s="108"/>
      <c r="L47" s="108"/>
      <c r="M47" s="108"/>
      <c r="N47" s="108"/>
    </row>
    <row r="48" spans="6:14" x14ac:dyDescent="0.25">
      <c r="F48" s="105"/>
      <c r="G48" s="105"/>
      <c r="H48" s="105"/>
      <c r="K48" s="105"/>
      <c r="L48" s="105"/>
      <c r="M48" s="105"/>
      <c r="N48" s="105"/>
    </row>
    <row r="49" spans="6:14" x14ac:dyDescent="0.25">
      <c r="F49" s="105"/>
      <c r="G49" s="105"/>
      <c r="H49" s="105"/>
      <c r="K49" s="105"/>
      <c r="L49" s="105"/>
      <c r="M49" s="105"/>
      <c r="N49" s="105"/>
    </row>
    <row r="50" spans="6:14" x14ac:dyDescent="0.25">
      <c r="F50" s="105"/>
      <c r="G50" s="105"/>
      <c r="H50" s="105"/>
      <c r="K50" s="105"/>
      <c r="L50" s="105"/>
      <c r="M50" s="105"/>
      <c r="N50" s="105"/>
    </row>
    <row r="51" spans="6:14" x14ac:dyDescent="0.25">
      <c r="F51" s="105"/>
      <c r="G51" s="105"/>
      <c r="H51" s="105"/>
      <c r="K51" s="105"/>
      <c r="L51" s="105"/>
      <c r="M51" s="105"/>
      <c r="N51" s="105"/>
    </row>
    <row r="52" spans="6:14" x14ac:dyDescent="0.25">
      <c r="F52" s="105"/>
      <c r="G52" s="105"/>
      <c r="H52" s="105"/>
      <c r="K52" s="105"/>
      <c r="L52" s="105"/>
      <c r="M52" s="105"/>
      <c r="N52" s="105"/>
    </row>
    <row r="53" spans="6:14" x14ac:dyDescent="0.25">
      <c r="F53" s="105"/>
      <c r="G53" s="105"/>
      <c r="H53" s="105"/>
      <c r="K53" s="105"/>
      <c r="L53" s="105"/>
      <c r="M53" s="105"/>
      <c r="N53" s="105"/>
    </row>
    <row r="54" spans="6:14" x14ac:dyDescent="0.25">
      <c r="F54" s="105"/>
      <c r="G54" s="105"/>
      <c r="H54" s="105"/>
      <c r="K54" s="105"/>
      <c r="L54" s="105"/>
      <c r="M54" s="105"/>
      <c r="N54" s="105"/>
    </row>
    <row r="55" spans="6:14" x14ac:dyDescent="0.25">
      <c r="F55" s="105"/>
      <c r="G55" s="105"/>
      <c r="H55" s="105"/>
      <c r="K55" s="105"/>
      <c r="L55" s="105"/>
      <c r="M55" s="105"/>
      <c r="N55" s="105"/>
    </row>
    <row r="56" spans="6:14" x14ac:dyDescent="0.25">
      <c r="F56" s="105"/>
      <c r="G56" s="105"/>
      <c r="H56" s="105"/>
      <c r="K56" s="105"/>
      <c r="L56" s="105"/>
      <c r="M56" s="105"/>
      <c r="N56" s="105"/>
    </row>
    <row r="57" spans="6:14" x14ac:dyDescent="0.25">
      <c r="F57" s="105"/>
      <c r="G57" s="105"/>
      <c r="H57" s="105"/>
      <c r="K57" s="105"/>
      <c r="L57" s="105"/>
      <c r="M57" s="105"/>
      <c r="N57" s="105"/>
    </row>
    <row r="58" spans="6:14" x14ac:dyDescent="0.25">
      <c r="F58" s="108"/>
      <c r="G58" s="108"/>
      <c r="H58" s="108"/>
      <c r="K58" s="108"/>
      <c r="L58" s="108"/>
      <c r="M58" s="108"/>
      <c r="N58" s="108"/>
    </row>
    <row r="59" spans="6:14" x14ac:dyDescent="0.25">
      <c r="F59" s="102"/>
      <c r="G59" s="102"/>
      <c r="H59" s="102"/>
      <c r="K59" s="102"/>
      <c r="L59" s="102"/>
      <c r="M59" s="102"/>
      <c r="N59" s="102"/>
    </row>
    <row r="60" spans="6:14" x14ac:dyDescent="0.25">
      <c r="F60" s="102"/>
      <c r="G60" s="102"/>
      <c r="H60" s="102"/>
      <c r="K60" s="102"/>
      <c r="L60" s="102"/>
      <c r="M60" s="102"/>
      <c r="N60" s="102"/>
    </row>
    <row r="61" spans="6:14" x14ac:dyDescent="0.25">
      <c r="F61" s="102"/>
      <c r="G61" s="102"/>
      <c r="H61" s="102"/>
      <c r="K61" s="102"/>
      <c r="L61" s="102"/>
      <c r="M61" s="102"/>
      <c r="N61" s="102"/>
    </row>
  </sheetData>
  <mergeCells count="4">
    <mergeCell ref="M1:N1"/>
    <mergeCell ref="D6:H6"/>
    <mergeCell ref="I6:M6"/>
    <mergeCell ref="A2:N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headerFooter>
    <oddFooter>&amp;C&amp;A&amp;Rстр. &amp;P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D1" zoomScaleNormal="100" workbookViewId="0">
      <selection activeCell="H6" sqref="H6"/>
    </sheetView>
  </sheetViews>
  <sheetFormatPr defaultColWidth="9.109375" defaultRowHeight="13.8" x14ac:dyDescent="0.25"/>
  <cols>
    <col min="1" max="1" width="3" style="16" bestFit="1" customWidth="1"/>
    <col min="2" max="2" width="18.5546875" style="16" bestFit="1" customWidth="1"/>
    <col min="3" max="3" width="31.44140625" style="16" bestFit="1" customWidth="1"/>
    <col min="4" max="4" width="4.44140625" style="16" bestFit="1" customWidth="1"/>
    <col min="5" max="5" width="14.88671875" style="16" bestFit="1" customWidth="1"/>
    <col min="6" max="6" width="14.44140625" style="16" bestFit="1" customWidth="1"/>
    <col min="7" max="7" width="10.109375" style="16" customWidth="1"/>
    <col min="8" max="9" width="9.88671875" style="16" bestFit="1" customWidth="1"/>
    <col min="10" max="10" width="7.5546875" style="16" bestFit="1" customWidth="1"/>
    <col min="11" max="11" width="7.33203125" style="16" bestFit="1" customWidth="1"/>
    <col min="12" max="12" width="9.88671875" style="16" customWidth="1"/>
    <col min="13" max="14" width="9.88671875" style="16" bestFit="1" customWidth="1"/>
    <col min="15" max="15" width="7.5546875" style="16" bestFit="1" customWidth="1"/>
    <col min="16" max="16" width="7.33203125" style="16" bestFit="1" customWidth="1"/>
    <col min="17" max="17" width="9.88671875" style="16" customWidth="1"/>
    <col min="18" max="18" width="24.6640625" style="16" customWidth="1"/>
    <col min="19" max="16384" width="9.109375" style="16"/>
  </cols>
  <sheetData>
    <row r="1" spans="1:21" x14ac:dyDescent="0.25">
      <c r="Q1" s="224" t="s">
        <v>347</v>
      </c>
      <c r="R1" s="224"/>
      <c r="T1" s="40"/>
      <c r="U1" s="40"/>
    </row>
    <row r="2" spans="1:21" x14ac:dyDescent="0.25">
      <c r="A2" s="225" t="s">
        <v>362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T2" s="89"/>
      <c r="U2" s="89"/>
    </row>
    <row r="3" spans="1:21" s="40" customFormat="1" x14ac:dyDescent="0.25">
      <c r="J3" s="16"/>
      <c r="K3" s="16"/>
      <c r="L3" s="16"/>
      <c r="O3" s="16"/>
      <c r="P3" s="16"/>
      <c r="Q3" s="16"/>
      <c r="R3" s="16"/>
    </row>
    <row r="4" spans="1:21" x14ac:dyDescent="0.25">
      <c r="H4" s="187" t="s">
        <v>323</v>
      </c>
      <c r="I4" s="187"/>
      <c r="J4" s="187"/>
      <c r="K4" s="187"/>
      <c r="L4" s="187"/>
      <c r="M4" s="187" t="s">
        <v>324</v>
      </c>
      <c r="N4" s="187"/>
      <c r="O4" s="187"/>
      <c r="P4" s="187"/>
      <c r="Q4" s="187"/>
      <c r="R4" s="86" t="s">
        <v>328</v>
      </c>
    </row>
    <row r="5" spans="1:21" s="23" customFormat="1" ht="55.2" x14ac:dyDescent="0.3">
      <c r="A5" s="84" t="s">
        <v>0</v>
      </c>
      <c r="B5" s="20" t="s">
        <v>35</v>
      </c>
      <c r="C5" s="20" t="s">
        <v>37</v>
      </c>
      <c r="D5" s="20" t="s">
        <v>38</v>
      </c>
      <c r="E5" s="20" t="s">
        <v>13</v>
      </c>
      <c r="F5" s="115" t="s">
        <v>327</v>
      </c>
      <c r="G5" s="115" t="s">
        <v>366</v>
      </c>
      <c r="H5" s="97" t="s">
        <v>11</v>
      </c>
      <c r="I5" s="97" t="s">
        <v>12</v>
      </c>
      <c r="J5" s="84" t="s">
        <v>350</v>
      </c>
      <c r="K5" s="84" t="s">
        <v>351</v>
      </c>
      <c r="L5" s="115" t="s">
        <v>352</v>
      </c>
      <c r="M5" s="84" t="s">
        <v>11</v>
      </c>
      <c r="N5" s="84" t="s">
        <v>12</v>
      </c>
      <c r="O5" s="84" t="s">
        <v>350</v>
      </c>
      <c r="P5" s="84" t="s">
        <v>351</v>
      </c>
      <c r="Q5" s="115" t="s">
        <v>352</v>
      </c>
      <c r="R5" s="117" t="s">
        <v>353</v>
      </c>
    </row>
    <row r="6" spans="1:21" x14ac:dyDescent="0.25">
      <c r="A6" s="34">
        <v>1</v>
      </c>
      <c r="B6" s="44" t="s">
        <v>396</v>
      </c>
      <c r="C6" s="17" t="s">
        <v>78</v>
      </c>
      <c r="D6" s="81"/>
      <c r="E6" s="17"/>
      <c r="F6" s="12"/>
      <c r="G6" s="12"/>
      <c r="H6" s="15">
        <v>42530</v>
      </c>
      <c r="I6" s="15">
        <v>42693</v>
      </c>
      <c r="J6" s="30"/>
      <c r="K6" s="30"/>
      <c r="L6" s="30"/>
      <c r="M6" s="15">
        <v>42694</v>
      </c>
      <c r="N6" s="15">
        <v>43058</v>
      </c>
      <c r="O6" s="30"/>
      <c r="P6" s="30"/>
      <c r="Q6" s="30"/>
      <c r="R6" s="119"/>
    </row>
    <row r="7" spans="1:21" x14ac:dyDescent="0.25">
      <c r="A7" s="34"/>
      <c r="B7" s="12"/>
      <c r="C7" s="17" t="s">
        <v>79</v>
      </c>
      <c r="D7" s="81">
        <v>61</v>
      </c>
      <c r="E7" s="17"/>
      <c r="F7" s="12"/>
      <c r="G7" s="12"/>
      <c r="H7" s="17"/>
      <c r="I7" s="17"/>
      <c r="J7" s="67"/>
      <c r="K7" s="67"/>
      <c r="L7" s="67"/>
      <c r="M7" s="17"/>
      <c r="N7" s="17"/>
      <c r="O7" s="67"/>
      <c r="P7" s="67"/>
      <c r="Q7" s="67"/>
      <c r="R7" s="120"/>
    </row>
    <row r="8" spans="1:21" x14ac:dyDescent="0.25">
      <c r="A8" s="34"/>
      <c r="B8" s="17"/>
      <c r="C8" s="17" t="s">
        <v>80</v>
      </c>
      <c r="D8" s="81">
        <v>132</v>
      </c>
      <c r="E8" s="17"/>
      <c r="F8" s="12"/>
      <c r="G8" s="12"/>
      <c r="H8" s="17"/>
      <c r="I8" s="17"/>
      <c r="J8" s="24"/>
      <c r="K8" s="24"/>
      <c r="L8" s="24"/>
      <c r="M8" s="17"/>
      <c r="N8" s="17"/>
      <c r="O8" s="24"/>
      <c r="P8" s="24"/>
      <c r="Q8" s="24"/>
      <c r="R8" s="121"/>
    </row>
    <row r="9" spans="1:21" x14ac:dyDescent="0.25">
      <c r="A9" s="34"/>
      <c r="B9" s="17"/>
      <c r="C9" s="17" t="s">
        <v>81</v>
      </c>
      <c r="D9" s="81">
        <v>25</v>
      </c>
      <c r="E9" s="17"/>
      <c r="F9" s="12"/>
      <c r="G9" s="12"/>
      <c r="H9" s="17"/>
      <c r="I9" s="17"/>
      <c r="J9" s="31"/>
      <c r="K9" s="31"/>
      <c r="L9" s="31"/>
      <c r="M9" s="17"/>
      <c r="N9" s="17"/>
      <c r="O9" s="31"/>
      <c r="P9" s="31"/>
      <c r="Q9" s="31"/>
      <c r="R9" s="122"/>
    </row>
    <row r="10" spans="1:21" x14ac:dyDescent="0.25">
      <c r="A10" s="34"/>
      <c r="B10" s="17"/>
      <c r="C10" s="13" t="s">
        <v>326</v>
      </c>
      <c r="D10" s="82">
        <f>SUM(D7:D9)</f>
        <v>218</v>
      </c>
      <c r="E10" s="17"/>
      <c r="F10" s="13">
        <v>124416.2</v>
      </c>
      <c r="G10" s="13"/>
      <c r="H10" s="17"/>
      <c r="I10" s="17"/>
      <c r="J10" s="31"/>
      <c r="K10" s="31"/>
      <c r="L10" s="31"/>
      <c r="M10" s="17"/>
      <c r="N10" s="17"/>
      <c r="O10" s="31"/>
      <c r="P10" s="31"/>
      <c r="Q10" s="31"/>
      <c r="R10" s="122"/>
    </row>
    <row r="11" spans="1:21" x14ac:dyDescent="0.25">
      <c r="A11" s="34">
        <v>2</v>
      </c>
      <c r="B11" s="2" t="s">
        <v>390</v>
      </c>
      <c r="C11" s="17" t="s">
        <v>248</v>
      </c>
      <c r="D11" s="83">
        <v>214</v>
      </c>
      <c r="E11" s="17" t="s">
        <v>249</v>
      </c>
      <c r="F11" s="90">
        <v>109036.24</v>
      </c>
      <c r="G11" s="90"/>
      <c r="H11" s="145"/>
      <c r="I11" s="145"/>
      <c r="J11" s="70"/>
      <c r="K11" s="70"/>
      <c r="L11" s="70"/>
      <c r="M11" s="5">
        <v>42715</v>
      </c>
      <c r="N11" s="15">
        <v>43058</v>
      </c>
      <c r="O11" s="70"/>
      <c r="P11" s="70"/>
      <c r="Q11" s="70"/>
      <c r="R11" s="118"/>
    </row>
    <row r="12" spans="1:21" x14ac:dyDescent="0.25">
      <c r="E12" s="87" t="s">
        <v>328</v>
      </c>
      <c r="F12" s="92">
        <f>SUM(F10:F11)</f>
        <v>233452.44</v>
      </c>
      <c r="I12" s="13" t="s">
        <v>328</v>
      </c>
      <c r="J12" s="70"/>
      <c r="K12" s="70"/>
      <c r="L12" s="70"/>
      <c r="M12" s="17"/>
      <c r="N12" s="17"/>
      <c r="O12" s="70"/>
      <c r="P12" s="70"/>
      <c r="Q12" s="70"/>
      <c r="R12" s="70"/>
    </row>
    <row r="13" spans="1:21" x14ac:dyDescent="0.25">
      <c r="J13" s="105"/>
      <c r="K13" s="105"/>
      <c r="L13" s="105"/>
      <c r="M13" s="102"/>
      <c r="N13" s="102"/>
      <c r="O13" s="105"/>
      <c r="P13" s="105"/>
      <c r="Q13" s="105"/>
      <c r="R13" s="105"/>
    </row>
    <row r="14" spans="1:21" x14ac:dyDescent="0.25">
      <c r="J14" s="105"/>
      <c r="K14" s="105"/>
      <c r="L14" s="105"/>
      <c r="M14" s="102"/>
      <c r="N14" s="102"/>
      <c r="O14" s="105"/>
      <c r="P14" s="105"/>
      <c r="Q14" s="105"/>
      <c r="R14" s="105"/>
    </row>
    <row r="15" spans="1:21" x14ac:dyDescent="0.25">
      <c r="J15" s="105"/>
      <c r="K15" s="105"/>
      <c r="L15" s="105"/>
      <c r="M15" s="102"/>
      <c r="N15" s="102"/>
      <c r="O15" s="105"/>
      <c r="P15" s="105"/>
      <c r="Q15" s="105"/>
      <c r="R15" s="105"/>
    </row>
    <row r="16" spans="1:21" x14ac:dyDescent="0.25">
      <c r="J16" s="105"/>
      <c r="K16" s="105"/>
      <c r="L16" s="105"/>
      <c r="M16" s="102"/>
      <c r="N16" s="102"/>
      <c r="O16" s="105"/>
      <c r="P16" s="105"/>
      <c r="Q16" s="105"/>
      <c r="R16" s="105"/>
    </row>
    <row r="17" spans="10:18" x14ac:dyDescent="0.25">
      <c r="J17" s="105"/>
      <c r="K17" s="105"/>
      <c r="L17" s="105"/>
      <c r="M17" s="102"/>
      <c r="N17" s="102"/>
      <c r="O17" s="105"/>
      <c r="P17" s="105"/>
      <c r="Q17" s="105"/>
      <c r="R17" s="105"/>
    </row>
    <row r="18" spans="10:18" x14ac:dyDescent="0.25">
      <c r="J18" s="105"/>
      <c r="K18" s="105"/>
      <c r="L18" s="105"/>
      <c r="M18" s="102"/>
      <c r="N18" s="102"/>
      <c r="O18" s="105"/>
      <c r="P18" s="105"/>
      <c r="Q18" s="105"/>
      <c r="R18" s="105"/>
    </row>
    <row r="19" spans="10:18" x14ac:dyDescent="0.25">
      <c r="J19" s="105"/>
      <c r="K19" s="105"/>
      <c r="L19" s="105"/>
      <c r="M19" s="102"/>
      <c r="N19" s="102"/>
      <c r="O19" s="105"/>
      <c r="P19" s="105"/>
      <c r="Q19" s="105"/>
      <c r="R19" s="105"/>
    </row>
    <row r="20" spans="10:18" x14ac:dyDescent="0.25">
      <c r="J20" s="105"/>
      <c r="K20" s="105"/>
      <c r="L20" s="105"/>
      <c r="M20" s="102"/>
      <c r="N20" s="102"/>
      <c r="O20" s="105"/>
      <c r="P20" s="105"/>
      <c r="Q20" s="105"/>
      <c r="R20" s="105"/>
    </row>
    <row r="21" spans="10:18" x14ac:dyDescent="0.25">
      <c r="J21" s="105"/>
      <c r="K21" s="105"/>
      <c r="L21" s="105"/>
      <c r="M21" s="102"/>
      <c r="N21" s="102"/>
      <c r="O21" s="105"/>
      <c r="P21" s="105"/>
      <c r="Q21" s="105"/>
      <c r="R21" s="105"/>
    </row>
    <row r="22" spans="10:18" x14ac:dyDescent="0.25">
      <c r="J22" s="105"/>
      <c r="K22" s="105"/>
      <c r="L22" s="105"/>
      <c r="M22" s="102"/>
      <c r="N22" s="102"/>
      <c r="O22" s="105"/>
      <c r="P22" s="105"/>
      <c r="Q22" s="105"/>
      <c r="R22" s="105"/>
    </row>
    <row r="23" spans="10:18" x14ac:dyDescent="0.25">
      <c r="J23" s="108"/>
      <c r="K23" s="108"/>
      <c r="L23" s="108"/>
      <c r="M23" s="102"/>
      <c r="N23" s="102"/>
      <c r="O23" s="108"/>
      <c r="P23" s="108"/>
      <c r="Q23" s="108"/>
      <c r="R23" s="108"/>
    </row>
    <row r="24" spans="10:18" x14ac:dyDescent="0.25">
      <c r="J24" s="108"/>
      <c r="K24" s="108"/>
      <c r="L24" s="108"/>
      <c r="M24" s="102"/>
      <c r="N24" s="102"/>
      <c r="O24" s="108"/>
      <c r="P24" s="108"/>
      <c r="Q24" s="108"/>
      <c r="R24" s="108"/>
    </row>
    <row r="25" spans="10:18" x14ac:dyDescent="0.25">
      <c r="J25" s="105"/>
      <c r="K25" s="105"/>
      <c r="L25" s="105"/>
      <c r="M25" s="102"/>
      <c r="N25" s="102"/>
      <c r="O25" s="105"/>
      <c r="P25" s="105"/>
      <c r="Q25" s="105"/>
      <c r="R25" s="105"/>
    </row>
    <row r="26" spans="10:18" x14ac:dyDescent="0.25">
      <c r="J26" s="105"/>
      <c r="K26" s="105"/>
      <c r="L26" s="105"/>
      <c r="O26" s="105"/>
      <c r="P26" s="105"/>
      <c r="Q26" s="105"/>
      <c r="R26" s="105"/>
    </row>
    <row r="27" spans="10:18" x14ac:dyDescent="0.25">
      <c r="J27" s="112"/>
      <c r="K27" s="112"/>
      <c r="L27" s="112"/>
      <c r="O27" s="112"/>
      <c r="P27" s="112"/>
      <c r="Q27" s="112"/>
      <c r="R27" s="112"/>
    </row>
    <row r="28" spans="10:18" x14ac:dyDescent="0.25">
      <c r="J28" s="105"/>
      <c r="K28" s="105"/>
      <c r="L28" s="105"/>
      <c r="O28" s="105"/>
      <c r="P28" s="105"/>
      <c r="Q28" s="105"/>
      <c r="R28" s="105"/>
    </row>
    <row r="29" spans="10:18" x14ac:dyDescent="0.25">
      <c r="J29" s="105"/>
      <c r="K29" s="105"/>
      <c r="L29" s="105"/>
      <c r="O29" s="105"/>
      <c r="P29" s="105"/>
      <c r="Q29" s="105"/>
      <c r="R29" s="105"/>
    </row>
    <row r="30" spans="10:18" x14ac:dyDescent="0.25">
      <c r="J30" s="105"/>
      <c r="K30" s="105"/>
      <c r="L30" s="105"/>
      <c r="O30" s="105"/>
      <c r="P30" s="105"/>
      <c r="Q30" s="105"/>
      <c r="R30" s="105"/>
    </row>
    <row r="31" spans="10:18" x14ac:dyDescent="0.25">
      <c r="J31" s="105"/>
      <c r="K31" s="105"/>
      <c r="L31" s="105"/>
      <c r="O31" s="105"/>
      <c r="P31" s="105"/>
      <c r="Q31" s="105"/>
      <c r="R31" s="105"/>
    </row>
    <row r="32" spans="10:18" x14ac:dyDescent="0.25">
      <c r="J32" s="105"/>
      <c r="K32" s="105"/>
      <c r="L32" s="105"/>
      <c r="O32" s="105"/>
      <c r="P32" s="105"/>
      <c r="Q32" s="105"/>
      <c r="R32" s="105"/>
    </row>
    <row r="33" spans="10:18" x14ac:dyDescent="0.25">
      <c r="J33" s="105"/>
      <c r="K33" s="105"/>
      <c r="L33" s="105"/>
      <c r="O33" s="105"/>
      <c r="P33" s="105"/>
      <c r="Q33" s="105"/>
      <c r="R33" s="105"/>
    </row>
    <row r="34" spans="10:18" x14ac:dyDescent="0.25">
      <c r="J34" s="105"/>
      <c r="K34" s="105"/>
      <c r="L34" s="105"/>
      <c r="O34" s="105"/>
      <c r="P34" s="105"/>
      <c r="Q34" s="105"/>
      <c r="R34" s="105"/>
    </row>
    <row r="35" spans="10:18" x14ac:dyDescent="0.25">
      <c r="J35" s="105"/>
      <c r="K35" s="105"/>
      <c r="L35" s="105"/>
      <c r="O35" s="105"/>
      <c r="P35" s="105"/>
      <c r="Q35" s="105"/>
      <c r="R35" s="105"/>
    </row>
    <row r="36" spans="10:18" x14ac:dyDescent="0.25">
      <c r="J36" s="105"/>
      <c r="K36" s="105"/>
      <c r="L36" s="105"/>
      <c r="O36" s="105"/>
      <c r="P36" s="105"/>
      <c r="Q36" s="105"/>
      <c r="R36" s="105"/>
    </row>
    <row r="37" spans="10:18" x14ac:dyDescent="0.25">
      <c r="J37" s="105"/>
      <c r="K37" s="105"/>
      <c r="L37" s="105"/>
      <c r="O37" s="105"/>
      <c r="P37" s="105"/>
      <c r="Q37" s="105"/>
      <c r="R37" s="105"/>
    </row>
    <row r="38" spans="10:18" x14ac:dyDescent="0.25">
      <c r="J38" s="105"/>
      <c r="K38" s="105"/>
      <c r="L38" s="105"/>
      <c r="O38" s="105"/>
      <c r="P38" s="105"/>
      <c r="Q38" s="105"/>
      <c r="R38" s="105"/>
    </row>
    <row r="39" spans="10:18" x14ac:dyDescent="0.25">
      <c r="J39" s="105"/>
      <c r="K39" s="105"/>
      <c r="L39" s="105"/>
      <c r="O39" s="105"/>
      <c r="P39" s="105"/>
      <c r="Q39" s="105"/>
      <c r="R39" s="105"/>
    </row>
    <row r="40" spans="10:18" x14ac:dyDescent="0.25">
      <c r="J40" s="105"/>
      <c r="K40" s="105"/>
      <c r="L40" s="105"/>
      <c r="O40" s="105"/>
      <c r="P40" s="105"/>
      <c r="Q40" s="105"/>
      <c r="R40" s="105"/>
    </row>
    <row r="41" spans="10:18" x14ac:dyDescent="0.25">
      <c r="J41" s="105"/>
      <c r="K41" s="105"/>
      <c r="L41" s="105"/>
      <c r="O41" s="105"/>
      <c r="P41" s="105"/>
      <c r="Q41" s="105"/>
      <c r="R41" s="105"/>
    </row>
    <row r="42" spans="10:18" x14ac:dyDescent="0.25">
      <c r="J42" s="108"/>
      <c r="K42" s="108"/>
      <c r="L42" s="108"/>
      <c r="O42" s="108"/>
      <c r="P42" s="108"/>
      <c r="Q42" s="108"/>
      <c r="R42" s="108"/>
    </row>
    <row r="43" spans="10:18" x14ac:dyDescent="0.25">
      <c r="J43" s="105"/>
      <c r="K43" s="105"/>
      <c r="L43" s="105"/>
      <c r="O43" s="105"/>
      <c r="P43" s="105"/>
      <c r="Q43" s="105"/>
      <c r="R43" s="105"/>
    </row>
    <row r="44" spans="10:18" x14ac:dyDescent="0.25">
      <c r="J44" s="105"/>
      <c r="K44" s="105"/>
      <c r="L44" s="105"/>
      <c r="O44" s="105"/>
      <c r="P44" s="105"/>
      <c r="Q44" s="105"/>
      <c r="R44" s="105"/>
    </row>
    <row r="45" spans="10:18" x14ac:dyDescent="0.25">
      <c r="J45" s="105"/>
      <c r="K45" s="105"/>
      <c r="L45" s="105"/>
      <c r="O45" s="105"/>
      <c r="P45" s="105"/>
      <c r="Q45" s="105"/>
      <c r="R45" s="105"/>
    </row>
    <row r="46" spans="10:18" x14ac:dyDescent="0.25">
      <c r="J46" s="105"/>
      <c r="K46" s="105"/>
      <c r="L46" s="105"/>
      <c r="O46" s="105"/>
      <c r="P46" s="105"/>
      <c r="Q46" s="105"/>
      <c r="R46" s="105"/>
    </row>
    <row r="47" spans="10:18" x14ac:dyDescent="0.25">
      <c r="J47" s="105"/>
      <c r="K47" s="105"/>
      <c r="L47" s="105"/>
      <c r="O47" s="105"/>
      <c r="P47" s="105"/>
      <c r="Q47" s="105"/>
      <c r="R47" s="105"/>
    </row>
    <row r="48" spans="10:18" x14ac:dyDescent="0.25">
      <c r="J48" s="105"/>
      <c r="K48" s="105"/>
      <c r="L48" s="105"/>
      <c r="O48" s="105"/>
      <c r="P48" s="105"/>
      <c r="Q48" s="105"/>
      <c r="R48" s="105"/>
    </row>
    <row r="49" spans="10:18" x14ac:dyDescent="0.25">
      <c r="J49" s="105"/>
      <c r="K49" s="105"/>
      <c r="L49" s="105"/>
      <c r="O49" s="105"/>
      <c r="P49" s="105"/>
      <c r="Q49" s="105"/>
      <c r="R49" s="105"/>
    </row>
    <row r="50" spans="10:18" x14ac:dyDescent="0.25">
      <c r="J50" s="105"/>
      <c r="K50" s="105"/>
      <c r="L50" s="105"/>
      <c r="O50" s="105"/>
      <c r="P50" s="105"/>
      <c r="Q50" s="105"/>
      <c r="R50" s="105"/>
    </row>
    <row r="51" spans="10:18" x14ac:dyDescent="0.25">
      <c r="J51" s="105"/>
      <c r="K51" s="105"/>
      <c r="L51" s="105"/>
      <c r="O51" s="105"/>
      <c r="P51" s="105"/>
      <c r="Q51" s="105"/>
      <c r="R51" s="105"/>
    </row>
    <row r="52" spans="10:18" x14ac:dyDescent="0.25">
      <c r="J52" s="105"/>
      <c r="K52" s="105"/>
      <c r="L52" s="105"/>
      <c r="O52" s="105"/>
      <c r="P52" s="105"/>
      <c r="Q52" s="105"/>
      <c r="R52" s="105"/>
    </row>
    <row r="53" spans="10:18" x14ac:dyDescent="0.25">
      <c r="J53" s="108"/>
      <c r="K53" s="108"/>
      <c r="L53" s="108"/>
      <c r="O53" s="108"/>
      <c r="P53" s="108"/>
      <c r="Q53" s="108"/>
      <c r="R53" s="108"/>
    </row>
    <row r="54" spans="10:18" x14ac:dyDescent="0.25">
      <c r="J54" s="102"/>
      <c r="K54" s="102"/>
      <c r="L54" s="102"/>
      <c r="O54" s="102"/>
      <c r="P54" s="102"/>
      <c r="Q54" s="102"/>
      <c r="R54" s="102"/>
    </row>
    <row r="55" spans="10:18" x14ac:dyDescent="0.25">
      <c r="J55" s="102"/>
      <c r="K55" s="102"/>
      <c r="L55" s="102"/>
      <c r="O55" s="102"/>
      <c r="P55" s="102"/>
      <c r="Q55" s="102"/>
      <c r="R55" s="102"/>
    </row>
    <row r="56" spans="10:18" x14ac:dyDescent="0.25">
      <c r="J56" s="102"/>
      <c r="K56" s="102"/>
      <c r="L56" s="102"/>
      <c r="O56" s="102"/>
      <c r="P56" s="102"/>
      <c r="Q56" s="102"/>
      <c r="R56" s="102"/>
    </row>
  </sheetData>
  <mergeCells count="4">
    <mergeCell ref="Q1:R1"/>
    <mergeCell ref="H4:L4"/>
    <mergeCell ref="M4:Q4"/>
    <mergeCell ref="A2:R2"/>
  </mergeCells>
  <printOptions horizontalCentered="1"/>
  <pageMargins left="0.17" right="0.17" top="0.74803149606299213" bottom="0.74803149606299213" header="0.31496062992125984" footer="0.31496062992125984"/>
  <pageSetup paperSize="9" scale="63" orientation="landscape" verticalDpi="0" r:id="rId1"/>
  <headerFooter>
    <oddFooter>&amp;C&amp;A&amp;Rстр. &amp;P</oddFooter>
  </headerFooter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topLeftCell="D1" zoomScaleNormal="100" workbookViewId="0">
      <selection activeCell="J8" sqref="J8"/>
    </sheetView>
  </sheetViews>
  <sheetFormatPr defaultColWidth="9.109375" defaultRowHeight="13.8" x14ac:dyDescent="0.25"/>
  <cols>
    <col min="1" max="1" width="3.109375" style="16" bestFit="1" customWidth="1"/>
    <col min="2" max="2" width="17.33203125" style="16" bestFit="1" customWidth="1"/>
    <col min="3" max="3" width="9.109375" style="16"/>
    <col min="4" max="4" width="22.44140625" style="16" bestFit="1" customWidth="1"/>
    <col min="5" max="5" width="9.109375" style="16"/>
    <col min="6" max="6" width="9.33203125" style="16" bestFit="1" customWidth="1"/>
    <col min="7" max="7" width="12.6640625" style="16" bestFit="1" customWidth="1"/>
    <col min="8" max="8" width="8.88671875" style="16" customWidth="1"/>
    <col min="9" max="9" width="9.33203125" style="16" bestFit="1" customWidth="1"/>
    <col min="10" max="10" width="10" style="16" bestFit="1" customWidth="1"/>
    <col min="11" max="13" width="9.88671875" style="16" customWidth="1"/>
    <col min="14" max="15" width="10" style="16" bestFit="1" customWidth="1"/>
    <col min="16" max="18" width="9.88671875" style="16" customWidth="1"/>
    <col min="19" max="19" width="24.6640625" style="16" customWidth="1"/>
    <col min="20" max="16384" width="9.109375" style="16"/>
  </cols>
  <sheetData>
    <row r="1" spans="1:19" x14ac:dyDescent="0.25">
      <c r="R1" s="221" t="s">
        <v>349</v>
      </c>
      <c r="S1" s="221"/>
    </row>
    <row r="2" spans="1:19" x14ac:dyDescent="0.25">
      <c r="K2" s="88"/>
      <c r="L2" s="88"/>
      <c r="M2" s="88"/>
      <c r="N2" s="40"/>
      <c r="O2" s="40"/>
      <c r="P2" s="88"/>
      <c r="Q2" s="88"/>
      <c r="R2" s="88"/>
      <c r="S2" s="88"/>
    </row>
    <row r="3" spans="1:19" ht="33" customHeight="1" x14ac:dyDescent="0.25">
      <c r="A3" s="171" t="s">
        <v>363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19" s="40" customFormat="1" x14ac:dyDescent="0.25">
      <c r="K4" s="16"/>
      <c r="L4" s="16"/>
      <c r="M4" s="16"/>
      <c r="P4" s="16"/>
      <c r="Q4" s="16"/>
      <c r="R4" s="16"/>
      <c r="S4" s="16"/>
    </row>
    <row r="5" spans="1:19" x14ac:dyDescent="0.25">
      <c r="I5" s="187" t="s">
        <v>323</v>
      </c>
      <c r="J5" s="187"/>
      <c r="K5" s="187"/>
      <c r="L5" s="187"/>
      <c r="M5" s="187"/>
      <c r="N5" s="187" t="s">
        <v>324</v>
      </c>
      <c r="O5" s="187"/>
      <c r="P5" s="187"/>
      <c r="Q5" s="187"/>
      <c r="R5" s="187"/>
      <c r="S5" s="86" t="s">
        <v>328</v>
      </c>
    </row>
    <row r="6" spans="1:19" s="123" customFormat="1" ht="55.2" x14ac:dyDescent="0.3">
      <c r="A6" s="21" t="s">
        <v>0</v>
      </c>
      <c r="B6" s="21" t="s">
        <v>1</v>
      </c>
      <c r="C6" s="21" t="s">
        <v>3</v>
      </c>
      <c r="D6" s="21" t="s">
        <v>4</v>
      </c>
      <c r="E6" s="21" t="s">
        <v>5</v>
      </c>
      <c r="F6" s="21" t="s">
        <v>6</v>
      </c>
      <c r="G6" s="21" t="s">
        <v>10</v>
      </c>
      <c r="H6" s="115" t="s">
        <v>366</v>
      </c>
      <c r="I6" s="22" t="s">
        <v>11</v>
      </c>
      <c r="J6" s="22" t="s">
        <v>12</v>
      </c>
      <c r="K6" s="84" t="s">
        <v>350</v>
      </c>
      <c r="L6" s="84" t="s">
        <v>351</v>
      </c>
      <c r="M6" s="115" t="s">
        <v>352</v>
      </c>
      <c r="N6" s="22" t="s">
        <v>11</v>
      </c>
      <c r="O6" s="22" t="s">
        <v>12</v>
      </c>
      <c r="P6" s="84" t="s">
        <v>350</v>
      </c>
      <c r="Q6" s="84" t="s">
        <v>351</v>
      </c>
      <c r="R6" s="115" t="s">
        <v>352</v>
      </c>
      <c r="S6" s="117" t="s">
        <v>353</v>
      </c>
    </row>
    <row r="7" spans="1:19" x14ac:dyDescent="0.25">
      <c r="A7" s="17">
        <v>1</v>
      </c>
      <c r="B7" s="44" t="s">
        <v>380</v>
      </c>
      <c r="C7" s="17" t="s">
        <v>124</v>
      </c>
      <c r="D7" s="17" t="s">
        <v>125</v>
      </c>
      <c r="E7" s="17" t="s">
        <v>19</v>
      </c>
      <c r="F7" s="17">
        <v>1990</v>
      </c>
      <c r="G7" s="63">
        <v>2600</v>
      </c>
      <c r="H7" s="63"/>
      <c r="I7" s="15">
        <v>42434</v>
      </c>
      <c r="J7" s="15">
        <v>42693</v>
      </c>
      <c r="K7" s="17"/>
      <c r="L7" s="17"/>
      <c r="M7" s="17"/>
      <c r="N7" s="15">
        <v>42694</v>
      </c>
      <c r="O7" s="15">
        <v>43058</v>
      </c>
      <c r="P7" s="17"/>
      <c r="Q7" s="17"/>
      <c r="R7" s="17"/>
      <c r="S7" s="17"/>
    </row>
    <row r="8" spans="1:19" x14ac:dyDescent="0.25">
      <c r="A8" s="12"/>
      <c r="B8" s="44" t="s">
        <v>380</v>
      </c>
      <c r="C8" s="17" t="s">
        <v>124</v>
      </c>
      <c r="D8" s="17" t="s">
        <v>126</v>
      </c>
      <c r="E8" s="17" t="s">
        <v>127</v>
      </c>
      <c r="F8" s="17">
        <v>1982</v>
      </c>
      <c r="G8" s="63">
        <v>15300</v>
      </c>
      <c r="H8" s="63"/>
      <c r="I8" s="15">
        <v>42434</v>
      </c>
      <c r="J8" s="15">
        <v>42693</v>
      </c>
      <c r="K8" s="70"/>
      <c r="L8" s="70"/>
      <c r="M8" s="70"/>
      <c r="N8" s="15">
        <v>42694</v>
      </c>
      <c r="O8" s="15">
        <v>43058</v>
      </c>
      <c r="P8" s="70"/>
      <c r="Q8" s="70"/>
      <c r="R8" s="70"/>
      <c r="S8" s="70"/>
    </row>
    <row r="9" spans="1:19" x14ac:dyDescent="0.25">
      <c r="F9" s="13" t="s">
        <v>328</v>
      </c>
      <c r="G9" s="92">
        <f>SUM(G7:G8)</f>
        <v>17900</v>
      </c>
      <c r="J9" s="13" t="s">
        <v>328</v>
      </c>
      <c r="K9" s="109"/>
      <c r="L9" s="109"/>
      <c r="M9" s="109"/>
      <c r="N9" s="17"/>
      <c r="O9" s="17"/>
      <c r="P9" s="109"/>
      <c r="Q9" s="109"/>
      <c r="R9" s="109"/>
      <c r="S9" s="109"/>
    </row>
    <row r="10" spans="1:19" x14ac:dyDescent="0.25">
      <c r="K10" s="110"/>
      <c r="L10" s="110"/>
      <c r="M10" s="110"/>
      <c r="N10" s="102"/>
      <c r="O10" s="102"/>
      <c r="P10" s="110"/>
      <c r="Q10" s="110"/>
      <c r="R10" s="110"/>
      <c r="S10" s="110"/>
    </row>
    <row r="11" spans="1:19" x14ac:dyDescent="0.25">
      <c r="K11" s="110"/>
      <c r="L11" s="110"/>
      <c r="M11" s="110"/>
      <c r="N11" s="102"/>
      <c r="O11" s="102"/>
      <c r="P11" s="110"/>
      <c r="Q11" s="110"/>
      <c r="R11" s="110"/>
      <c r="S11" s="110"/>
    </row>
    <row r="12" spans="1:19" x14ac:dyDescent="0.25">
      <c r="K12" s="111"/>
      <c r="L12" s="111"/>
      <c r="M12" s="111"/>
      <c r="N12" s="102"/>
      <c r="O12" s="102"/>
      <c r="P12" s="111"/>
      <c r="Q12" s="111"/>
      <c r="R12" s="111"/>
      <c r="S12" s="111"/>
    </row>
    <row r="13" spans="1:19" x14ac:dyDescent="0.25">
      <c r="K13" s="106"/>
      <c r="L13" s="106"/>
      <c r="M13" s="106"/>
      <c r="N13" s="102"/>
      <c r="O13" s="102"/>
      <c r="P13" s="106"/>
      <c r="Q13" s="106"/>
      <c r="R13" s="106"/>
      <c r="S13" s="106"/>
    </row>
    <row r="14" spans="1:19" x14ac:dyDescent="0.25">
      <c r="K14" s="107"/>
      <c r="L14" s="107"/>
      <c r="M14" s="107"/>
      <c r="N14" s="102"/>
      <c r="O14" s="102"/>
      <c r="P14" s="107"/>
      <c r="Q14" s="107"/>
      <c r="R14" s="107"/>
      <c r="S14" s="107"/>
    </row>
    <row r="15" spans="1:19" x14ac:dyDescent="0.25">
      <c r="K15" s="108"/>
      <c r="L15" s="108"/>
      <c r="M15" s="108"/>
      <c r="N15" s="102"/>
      <c r="O15" s="102"/>
      <c r="P15" s="108"/>
      <c r="Q15" s="108"/>
      <c r="R15" s="108"/>
      <c r="S15" s="108"/>
    </row>
    <row r="16" spans="1:19" x14ac:dyDescent="0.25">
      <c r="K16" s="108"/>
      <c r="L16" s="108"/>
      <c r="M16" s="108"/>
      <c r="N16" s="102"/>
      <c r="O16" s="102"/>
      <c r="P16" s="108"/>
      <c r="Q16" s="108"/>
      <c r="R16" s="108"/>
      <c r="S16" s="108"/>
    </row>
    <row r="17" spans="11:19" x14ac:dyDescent="0.25">
      <c r="K17" s="105"/>
      <c r="L17" s="105"/>
      <c r="M17" s="105"/>
      <c r="N17" s="102"/>
      <c r="O17" s="102"/>
      <c r="P17" s="105"/>
      <c r="Q17" s="105"/>
      <c r="R17" s="105"/>
      <c r="S17" s="105"/>
    </row>
    <row r="18" spans="11:19" x14ac:dyDescent="0.25">
      <c r="K18" s="105"/>
      <c r="L18" s="105"/>
      <c r="M18" s="105"/>
      <c r="N18" s="102"/>
      <c r="O18" s="102"/>
      <c r="P18" s="105"/>
      <c r="Q18" s="105"/>
      <c r="R18" s="105"/>
      <c r="S18" s="105"/>
    </row>
    <row r="19" spans="11:19" x14ac:dyDescent="0.25">
      <c r="K19" s="105"/>
      <c r="L19" s="105"/>
      <c r="M19" s="105"/>
      <c r="N19" s="102"/>
      <c r="O19" s="102"/>
      <c r="P19" s="105"/>
      <c r="Q19" s="105"/>
      <c r="R19" s="105"/>
      <c r="S19" s="105"/>
    </row>
    <row r="20" spans="11:19" x14ac:dyDescent="0.25">
      <c r="K20" s="105"/>
      <c r="L20" s="105"/>
      <c r="M20" s="105"/>
      <c r="N20" s="102"/>
      <c r="O20" s="102"/>
      <c r="P20" s="105"/>
      <c r="Q20" s="105"/>
      <c r="R20" s="105"/>
      <c r="S20" s="105"/>
    </row>
    <row r="21" spans="11:19" x14ac:dyDescent="0.25">
      <c r="K21" s="105"/>
      <c r="L21" s="105"/>
      <c r="M21" s="105"/>
      <c r="N21" s="102"/>
      <c r="O21" s="102"/>
      <c r="P21" s="105"/>
      <c r="Q21" s="105"/>
      <c r="R21" s="105"/>
      <c r="S21" s="105"/>
    </row>
    <row r="22" spans="11:19" x14ac:dyDescent="0.25">
      <c r="K22" s="105"/>
      <c r="L22" s="105"/>
      <c r="M22" s="105"/>
      <c r="N22" s="102"/>
      <c r="O22" s="102"/>
      <c r="P22" s="105"/>
      <c r="Q22" s="105"/>
      <c r="R22" s="105"/>
      <c r="S22" s="105"/>
    </row>
    <row r="23" spans="11:19" x14ac:dyDescent="0.25">
      <c r="K23" s="105"/>
      <c r="L23" s="105"/>
      <c r="M23" s="105"/>
      <c r="N23" s="102"/>
      <c r="O23" s="102"/>
      <c r="P23" s="105"/>
      <c r="Q23" s="105"/>
      <c r="R23" s="105"/>
      <c r="S23" s="105"/>
    </row>
    <row r="24" spans="11:19" x14ac:dyDescent="0.25">
      <c r="K24" s="105"/>
      <c r="L24" s="105"/>
      <c r="M24" s="105"/>
      <c r="N24" s="102"/>
      <c r="O24" s="102"/>
      <c r="P24" s="105"/>
      <c r="Q24" s="105"/>
      <c r="R24" s="105"/>
      <c r="S24" s="105"/>
    </row>
    <row r="25" spans="11:19" x14ac:dyDescent="0.25">
      <c r="K25" s="105"/>
      <c r="L25" s="105"/>
      <c r="M25" s="105"/>
      <c r="N25" s="102"/>
      <c r="O25" s="102"/>
      <c r="P25" s="105"/>
      <c r="Q25" s="105"/>
      <c r="R25" s="105"/>
      <c r="S25" s="105"/>
    </row>
    <row r="26" spans="11:19" x14ac:dyDescent="0.25">
      <c r="K26" s="105"/>
      <c r="L26" s="105"/>
      <c r="M26" s="105"/>
      <c r="N26" s="102"/>
      <c r="O26" s="102"/>
      <c r="P26" s="105"/>
      <c r="Q26" s="105"/>
      <c r="R26" s="105"/>
      <c r="S26" s="105"/>
    </row>
    <row r="27" spans="11:19" x14ac:dyDescent="0.25">
      <c r="K27" s="105"/>
      <c r="L27" s="105"/>
      <c r="M27" s="105"/>
      <c r="N27" s="102"/>
      <c r="O27" s="102"/>
      <c r="P27" s="105"/>
      <c r="Q27" s="105"/>
      <c r="R27" s="105"/>
      <c r="S27" s="105"/>
    </row>
    <row r="28" spans="11:19" x14ac:dyDescent="0.25">
      <c r="K28" s="105"/>
      <c r="L28" s="105"/>
      <c r="M28" s="105"/>
      <c r="N28" s="102"/>
      <c r="O28" s="102"/>
      <c r="P28" s="105"/>
      <c r="Q28" s="105"/>
      <c r="R28" s="105"/>
      <c r="S28" s="105"/>
    </row>
    <row r="29" spans="11:19" x14ac:dyDescent="0.25">
      <c r="K29" s="108"/>
      <c r="L29" s="108"/>
      <c r="M29" s="108"/>
      <c r="N29" s="102"/>
      <c r="O29" s="102"/>
      <c r="P29" s="108"/>
      <c r="Q29" s="108"/>
      <c r="R29" s="108"/>
      <c r="S29" s="108"/>
    </row>
    <row r="30" spans="11:19" x14ac:dyDescent="0.25">
      <c r="K30" s="108"/>
      <c r="L30" s="108"/>
      <c r="M30" s="108"/>
      <c r="N30" s="102"/>
      <c r="O30" s="102"/>
      <c r="P30" s="108"/>
      <c r="Q30" s="108"/>
      <c r="R30" s="108"/>
      <c r="S30" s="108"/>
    </row>
    <row r="31" spans="11:19" x14ac:dyDescent="0.25">
      <c r="K31" s="105"/>
      <c r="L31" s="105"/>
      <c r="M31" s="105"/>
      <c r="N31" s="102"/>
      <c r="O31" s="102"/>
      <c r="P31" s="105"/>
      <c r="Q31" s="105"/>
      <c r="R31" s="105"/>
      <c r="S31" s="105"/>
    </row>
    <row r="32" spans="11:19" x14ac:dyDescent="0.25">
      <c r="K32" s="105"/>
      <c r="L32" s="105"/>
      <c r="M32" s="105"/>
      <c r="N32" s="102"/>
      <c r="O32" s="102"/>
      <c r="P32" s="105"/>
      <c r="Q32" s="105"/>
      <c r="R32" s="105"/>
      <c r="S32" s="105"/>
    </row>
    <row r="33" spans="11:19" x14ac:dyDescent="0.25">
      <c r="K33" s="112"/>
      <c r="L33" s="112"/>
      <c r="M33" s="112"/>
      <c r="N33" s="102"/>
      <c r="O33" s="102"/>
      <c r="P33" s="112"/>
      <c r="Q33" s="112"/>
      <c r="R33" s="112"/>
      <c r="S33" s="112"/>
    </row>
    <row r="34" spans="11:19" x14ac:dyDescent="0.25">
      <c r="K34" s="105"/>
      <c r="L34" s="105"/>
      <c r="M34" s="105"/>
      <c r="N34" s="102"/>
      <c r="O34" s="102"/>
      <c r="P34" s="105"/>
      <c r="Q34" s="105"/>
      <c r="R34" s="105"/>
      <c r="S34" s="105"/>
    </row>
    <row r="35" spans="11:19" x14ac:dyDescent="0.25">
      <c r="K35" s="105"/>
      <c r="L35" s="105"/>
      <c r="M35" s="105"/>
      <c r="N35" s="102"/>
      <c r="O35" s="102"/>
      <c r="P35" s="105"/>
      <c r="Q35" s="105"/>
      <c r="R35" s="105"/>
      <c r="S35" s="105"/>
    </row>
    <row r="36" spans="11:19" x14ac:dyDescent="0.25">
      <c r="K36" s="105"/>
      <c r="L36" s="105"/>
      <c r="M36" s="105"/>
      <c r="N36" s="102"/>
      <c r="O36" s="102"/>
      <c r="P36" s="105"/>
      <c r="Q36" s="105"/>
      <c r="R36" s="105"/>
      <c r="S36" s="105"/>
    </row>
    <row r="37" spans="11:19" x14ac:dyDescent="0.25">
      <c r="K37" s="105"/>
      <c r="L37" s="105"/>
      <c r="M37" s="105"/>
      <c r="N37" s="102"/>
      <c r="O37" s="102"/>
      <c r="P37" s="105"/>
      <c r="Q37" s="105"/>
      <c r="R37" s="105"/>
      <c r="S37" s="105"/>
    </row>
    <row r="38" spans="11:19" x14ac:dyDescent="0.25">
      <c r="K38" s="105"/>
      <c r="L38" s="105"/>
      <c r="M38" s="105"/>
      <c r="N38" s="102"/>
      <c r="O38" s="102"/>
      <c r="P38" s="105"/>
      <c r="Q38" s="105"/>
      <c r="R38" s="105"/>
      <c r="S38" s="105"/>
    </row>
    <row r="39" spans="11:19" x14ac:dyDescent="0.25">
      <c r="K39" s="105"/>
      <c r="L39" s="105"/>
      <c r="M39" s="105"/>
      <c r="N39" s="102"/>
      <c r="O39" s="102"/>
      <c r="P39" s="105"/>
      <c r="Q39" s="105"/>
      <c r="R39" s="105"/>
      <c r="S39" s="105"/>
    </row>
    <row r="40" spans="11:19" x14ac:dyDescent="0.25">
      <c r="K40" s="105"/>
      <c r="L40" s="105"/>
      <c r="M40" s="105"/>
      <c r="N40" s="102"/>
      <c r="O40" s="102"/>
      <c r="P40" s="105"/>
      <c r="Q40" s="105"/>
      <c r="R40" s="105"/>
      <c r="S40" s="105"/>
    </row>
    <row r="41" spans="11:19" x14ac:dyDescent="0.25">
      <c r="K41" s="105"/>
      <c r="L41" s="105"/>
      <c r="M41" s="105"/>
      <c r="N41" s="102"/>
      <c r="O41" s="102"/>
      <c r="P41" s="105"/>
      <c r="Q41" s="105"/>
      <c r="R41" s="105"/>
      <c r="S41" s="105"/>
    </row>
    <row r="42" spans="11:19" x14ac:dyDescent="0.25">
      <c r="K42" s="105"/>
      <c r="L42" s="105"/>
      <c r="M42" s="105"/>
      <c r="N42" s="102"/>
      <c r="O42" s="102"/>
      <c r="P42" s="105"/>
      <c r="Q42" s="105"/>
      <c r="R42" s="105"/>
      <c r="S42" s="105"/>
    </row>
    <row r="43" spans="11:19" x14ac:dyDescent="0.25">
      <c r="K43" s="105"/>
      <c r="L43" s="105"/>
      <c r="M43" s="105"/>
      <c r="N43" s="102"/>
      <c r="O43" s="102"/>
      <c r="P43" s="105"/>
      <c r="Q43" s="105"/>
      <c r="R43" s="105"/>
      <c r="S43" s="105"/>
    </row>
    <row r="44" spans="11:19" x14ac:dyDescent="0.25">
      <c r="K44" s="105"/>
      <c r="L44" s="105"/>
      <c r="M44" s="105"/>
      <c r="N44" s="102"/>
      <c r="O44" s="102"/>
      <c r="P44" s="105"/>
      <c r="Q44" s="105"/>
      <c r="R44" s="105"/>
      <c r="S44" s="105"/>
    </row>
    <row r="45" spans="11:19" x14ac:dyDescent="0.25">
      <c r="K45" s="105"/>
      <c r="L45" s="105"/>
      <c r="M45" s="105"/>
      <c r="N45" s="102"/>
      <c r="O45" s="102"/>
      <c r="P45" s="105"/>
      <c r="Q45" s="105"/>
      <c r="R45" s="105"/>
      <c r="S45" s="105"/>
    </row>
    <row r="46" spans="11:19" x14ac:dyDescent="0.25">
      <c r="K46" s="105"/>
      <c r="L46" s="105"/>
      <c r="M46" s="105"/>
      <c r="N46" s="102"/>
      <c r="O46" s="102"/>
      <c r="P46" s="105"/>
      <c r="Q46" s="105"/>
      <c r="R46" s="105"/>
      <c r="S46" s="105"/>
    </row>
    <row r="47" spans="11:19" x14ac:dyDescent="0.25">
      <c r="K47" s="105"/>
      <c r="L47" s="105"/>
      <c r="M47" s="105"/>
      <c r="N47" s="102"/>
      <c r="O47" s="102"/>
      <c r="P47" s="105"/>
      <c r="Q47" s="105"/>
      <c r="R47" s="105"/>
      <c r="S47" s="105"/>
    </row>
    <row r="48" spans="11:19" x14ac:dyDescent="0.25">
      <c r="K48" s="108"/>
      <c r="L48" s="108"/>
      <c r="M48" s="108"/>
      <c r="N48" s="102"/>
      <c r="O48" s="102"/>
      <c r="P48" s="108"/>
      <c r="Q48" s="108"/>
      <c r="R48" s="108"/>
      <c r="S48" s="108"/>
    </row>
    <row r="49" spans="11:19" x14ac:dyDescent="0.25">
      <c r="K49" s="105"/>
      <c r="L49" s="105"/>
      <c r="M49" s="105"/>
      <c r="N49" s="102"/>
      <c r="O49" s="102"/>
      <c r="P49" s="105"/>
      <c r="Q49" s="105"/>
      <c r="R49" s="105"/>
      <c r="S49" s="105"/>
    </row>
    <row r="50" spans="11:19" x14ac:dyDescent="0.25">
      <c r="K50" s="105"/>
      <c r="L50" s="105"/>
      <c r="M50" s="105"/>
      <c r="N50" s="102"/>
      <c r="O50" s="102"/>
      <c r="P50" s="105"/>
      <c r="Q50" s="105"/>
      <c r="R50" s="105"/>
      <c r="S50" s="105"/>
    </row>
    <row r="51" spans="11:19" x14ac:dyDescent="0.25">
      <c r="K51" s="105"/>
      <c r="L51" s="105"/>
      <c r="M51" s="105"/>
      <c r="N51" s="102"/>
      <c r="O51" s="102"/>
      <c r="P51" s="105"/>
      <c r="Q51" s="105"/>
      <c r="R51" s="105"/>
      <c r="S51" s="105"/>
    </row>
    <row r="52" spans="11:19" x14ac:dyDescent="0.25">
      <c r="K52" s="105"/>
      <c r="L52" s="105"/>
      <c r="M52" s="105"/>
      <c r="N52" s="102"/>
      <c r="O52" s="102"/>
      <c r="P52" s="105"/>
      <c r="Q52" s="105"/>
      <c r="R52" s="105"/>
      <c r="S52" s="105"/>
    </row>
    <row r="53" spans="11:19" x14ac:dyDescent="0.25">
      <c r="K53" s="105"/>
      <c r="L53" s="105"/>
      <c r="M53" s="105"/>
      <c r="N53" s="102"/>
      <c r="O53" s="102"/>
      <c r="P53" s="105"/>
      <c r="Q53" s="105"/>
      <c r="R53" s="105"/>
      <c r="S53" s="105"/>
    </row>
    <row r="54" spans="11:19" x14ac:dyDescent="0.25">
      <c r="K54" s="105"/>
      <c r="L54" s="105"/>
      <c r="M54" s="105"/>
      <c r="N54" s="102"/>
      <c r="O54" s="102"/>
      <c r="P54" s="105"/>
      <c r="Q54" s="105"/>
      <c r="R54" s="105"/>
      <c r="S54" s="105"/>
    </row>
    <row r="55" spans="11:19" x14ac:dyDescent="0.25">
      <c r="K55" s="105"/>
      <c r="L55" s="105"/>
      <c r="M55" s="105"/>
      <c r="N55" s="102"/>
      <c r="O55" s="102"/>
      <c r="P55" s="105"/>
      <c r="Q55" s="105"/>
      <c r="R55" s="105"/>
      <c r="S55" s="105"/>
    </row>
    <row r="56" spans="11:19" x14ac:dyDescent="0.25">
      <c r="K56" s="105"/>
      <c r="L56" s="105"/>
      <c r="M56" s="105"/>
      <c r="N56" s="102"/>
      <c r="O56" s="102"/>
      <c r="P56" s="105"/>
      <c r="Q56" s="105"/>
      <c r="R56" s="105"/>
      <c r="S56" s="105"/>
    </row>
    <row r="57" spans="11:19" x14ac:dyDescent="0.25">
      <c r="K57" s="105"/>
      <c r="L57" s="105"/>
      <c r="M57" s="105"/>
      <c r="N57" s="102"/>
      <c r="O57" s="102"/>
      <c r="P57" s="105"/>
      <c r="Q57" s="105"/>
      <c r="R57" s="105"/>
      <c r="S57" s="105"/>
    </row>
    <row r="58" spans="11:19" x14ac:dyDescent="0.25">
      <c r="K58" s="105"/>
      <c r="L58" s="105"/>
      <c r="M58" s="105"/>
      <c r="N58" s="102"/>
      <c r="O58" s="102"/>
      <c r="P58" s="105"/>
      <c r="Q58" s="105"/>
      <c r="R58" s="105"/>
      <c r="S58" s="105"/>
    </row>
    <row r="59" spans="11:19" x14ac:dyDescent="0.25">
      <c r="K59" s="108"/>
      <c r="L59" s="108"/>
      <c r="M59" s="108"/>
      <c r="N59" s="102"/>
      <c r="O59" s="102"/>
      <c r="P59" s="108"/>
      <c r="Q59" s="108"/>
      <c r="R59" s="108"/>
      <c r="S59" s="108"/>
    </row>
    <row r="60" spans="11:19" x14ac:dyDescent="0.25">
      <c r="K60" s="102"/>
      <c r="L60" s="102"/>
      <c r="M60" s="102"/>
      <c r="N60" s="102"/>
      <c r="O60" s="102"/>
      <c r="P60" s="102"/>
      <c r="Q60" s="102"/>
      <c r="R60" s="102"/>
      <c r="S60" s="102"/>
    </row>
    <row r="61" spans="11:19" x14ac:dyDescent="0.25">
      <c r="K61" s="102"/>
      <c r="L61" s="102"/>
      <c r="M61" s="102"/>
      <c r="N61" s="102"/>
      <c r="O61" s="102"/>
      <c r="P61" s="102"/>
      <c r="Q61" s="102"/>
      <c r="R61" s="102"/>
      <c r="S61" s="102"/>
    </row>
    <row r="62" spans="11:19" x14ac:dyDescent="0.25">
      <c r="K62" s="102"/>
      <c r="L62" s="102"/>
      <c r="M62" s="102"/>
      <c r="N62" s="102"/>
      <c r="O62" s="102"/>
      <c r="P62" s="102"/>
      <c r="Q62" s="102"/>
      <c r="R62" s="102"/>
      <c r="S62" s="102"/>
    </row>
    <row r="63" spans="11:19" x14ac:dyDescent="0.25">
      <c r="K63" s="102"/>
      <c r="L63" s="102"/>
      <c r="M63" s="102"/>
      <c r="N63" s="102"/>
      <c r="O63" s="102"/>
      <c r="P63" s="102"/>
      <c r="Q63" s="102"/>
      <c r="R63" s="102"/>
      <c r="S63" s="102"/>
    </row>
    <row r="64" spans="11:19" x14ac:dyDescent="0.25">
      <c r="K64" s="102"/>
      <c r="L64" s="102"/>
      <c r="M64" s="102"/>
      <c r="N64" s="102"/>
      <c r="O64" s="102"/>
      <c r="P64" s="102"/>
      <c r="Q64" s="102"/>
      <c r="R64" s="102"/>
      <c r="S64" s="102"/>
    </row>
    <row r="65" spans="11:19" x14ac:dyDescent="0.25">
      <c r="K65" s="102"/>
      <c r="L65" s="102"/>
      <c r="M65" s="102"/>
      <c r="N65" s="102"/>
      <c r="O65" s="102"/>
      <c r="P65" s="102"/>
      <c r="Q65" s="102"/>
      <c r="R65" s="102"/>
      <c r="S65" s="102"/>
    </row>
    <row r="66" spans="11:19" x14ac:dyDescent="0.25">
      <c r="K66" s="102"/>
      <c r="L66" s="102"/>
      <c r="M66" s="102"/>
      <c r="N66" s="102"/>
      <c r="O66" s="102"/>
      <c r="P66" s="102"/>
      <c r="Q66" s="102"/>
      <c r="R66" s="102"/>
      <c r="S66" s="102"/>
    </row>
    <row r="67" spans="11:19" x14ac:dyDescent="0.25">
      <c r="K67" s="102"/>
      <c r="L67" s="102"/>
      <c r="M67" s="102"/>
      <c r="N67" s="102"/>
      <c r="O67" s="102"/>
      <c r="P67" s="102"/>
      <c r="Q67" s="102"/>
      <c r="R67" s="102"/>
      <c r="S67" s="102"/>
    </row>
    <row r="68" spans="11:19" x14ac:dyDescent="0.25">
      <c r="K68" s="102"/>
      <c r="L68" s="102"/>
      <c r="M68" s="102"/>
      <c r="N68" s="102"/>
      <c r="O68" s="102"/>
      <c r="P68" s="102"/>
      <c r="Q68" s="102"/>
      <c r="R68" s="102"/>
      <c r="S68" s="102"/>
    </row>
  </sheetData>
  <mergeCells count="4">
    <mergeCell ref="R1:S1"/>
    <mergeCell ref="I5:M5"/>
    <mergeCell ref="N5:R5"/>
    <mergeCell ref="A3:S3"/>
  </mergeCells>
  <printOptions horizontalCentered="1"/>
  <pageMargins left="0.17" right="0.17" top="0.74803149606299213" bottom="0.74803149606299213" header="0.31496062992125984" footer="0.31496062992125984"/>
  <pageSetup paperSize="9" scale="61" orientation="landscape" verticalDpi="0" r:id="rId1"/>
  <headerFooter>
    <oddFooter>&amp;C&amp;A&amp;Rстр.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7</vt:i4>
      </vt:variant>
      <vt:variant>
        <vt:lpstr>Наименувани диапазони</vt:lpstr>
      </vt:variant>
      <vt:variant>
        <vt:i4>10</vt:i4>
      </vt:variant>
    </vt:vector>
  </HeadingPairs>
  <TitlesOfParts>
    <vt:vector size="17" baseType="lpstr">
      <vt:lpstr>имущество</vt:lpstr>
      <vt:lpstr>Каско</vt:lpstr>
      <vt:lpstr>ГО</vt:lpstr>
      <vt:lpstr>злополука на местата</vt:lpstr>
      <vt:lpstr>оръжия</vt:lpstr>
      <vt:lpstr>земеделски</vt:lpstr>
      <vt:lpstr>кораби</vt:lpstr>
      <vt:lpstr>ГО!Област_печат</vt:lpstr>
      <vt:lpstr>земеделски!Област_печат</vt:lpstr>
      <vt:lpstr>'злополука на местата'!Област_печат</vt:lpstr>
      <vt:lpstr>имущество!Област_печат</vt:lpstr>
      <vt:lpstr>Каско!Област_печат</vt:lpstr>
      <vt:lpstr>оръжия!Област_печат</vt:lpstr>
      <vt:lpstr>ГО!Печат_заглавия</vt:lpstr>
      <vt:lpstr>'злополука на местата'!Печат_заглавия</vt:lpstr>
      <vt:lpstr>имущество!Печат_заглавия</vt:lpstr>
      <vt:lpstr>Каско!Печат_заглавия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Pavlova</dc:creator>
  <cp:lastModifiedBy>PC1</cp:lastModifiedBy>
  <cp:lastPrinted>2015-08-13T08:18:29Z</cp:lastPrinted>
  <dcterms:created xsi:type="dcterms:W3CDTF">2015-07-20T10:57:14Z</dcterms:created>
  <dcterms:modified xsi:type="dcterms:W3CDTF">2015-10-19T13:43:54Z</dcterms:modified>
</cp:coreProperties>
</file>